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5" yWindow="0" windowWidth="15480" windowHeight="11640" tabRatio="445"/>
  </bookViews>
  <sheets>
    <sheet name="多樂系106-日四技" sheetId="2" r:id="rId1"/>
  </sheets>
  <definedNames>
    <definedName name="_xlnm.Print_Area" localSheetId="0">'多樂系106-日四技'!$A$1:$L$116</definedName>
    <definedName name="_xlnm.Print_Titles" localSheetId="0">'多樂系106-日四技'!$1:$1</definedName>
  </definedNames>
  <calcPr calcId="145621"/>
</workbook>
</file>

<file path=xl/calcChain.xml><?xml version="1.0" encoding="utf-8"?>
<calcChain xmlns="http://schemas.openxmlformats.org/spreadsheetml/2006/main">
  <c r="J11" i="2" l="1"/>
  <c r="D11" i="2"/>
  <c r="I11" i="2"/>
  <c r="C11" i="2"/>
  <c r="D13" i="2"/>
  <c r="C13" i="2"/>
  <c r="D34" i="2"/>
  <c r="C34" i="2"/>
  <c r="J79" i="2"/>
  <c r="I79" i="2"/>
  <c r="J71" i="2"/>
  <c r="I71" i="2"/>
  <c r="D71" i="2"/>
  <c r="C71" i="2"/>
  <c r="D79" i="2"/>
  <c r="C79" i="2"/>
  <c r="J73" i="2"/>
  <c r="I73" i="2"/>
  <c r="D73" i="2"/>
  <c r="C73" i="2"/>
  <c r="J54" i="2"/>
  <c r="I54" i="2"/>
  <c r="D54" i="2"/>
  <c r="C54" i="2"/>
  <c r="J51" i="2"/>
  <c r="I51" i="2"/>
  <c r="D51" i="2"/>
  <c r="C51" i="2"/>
  <c r="J34" i="2"/>
  <c r="I34" i="2"/>
  <c r="J31" i="2"/>
  <c r="I31" i="2"/>
  <c r="D31" i="2"/>
  <c r="C31" i="2"/>
  <c r="J13" i="2"/>
  <c r="I13" i="2"/>
  <c r="J29" i="2"/>
  <c r="I29" i="2"/>
  <c r="D29" i="2"/>
  <c r="C29" i="2"/>
  <c r="J17" i="2"/>
  <c r="I17" i="2"/>
  <c r="D17" i="2"/>
  <c r="C17" i="2"/>
</calcChain>
</file>

<file path=xl/sharedStrings.xml><?xml version="1.0" encoding="utf-8"?>
<sst xmlns="http://schemas.openxmlformats.org/spreadsheetml/2006/main" count="326" uniqueCount="156">
  <si>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</si>
  <si>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</si>
  <si>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</si>
  <si>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</si>
  <si>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</si>
  <si>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</si>
  <si>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</si>
  <si>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</si>
  <si>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</si>
  <si>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</si>
  <si>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通識必修</t>
    <phoneticPr fontId="2" type="noConversion"/>
  </si>
  <si>
    <t>人文藝術領域</t>
  </si>
  <si>
    <t>學院專業基礎必修</t>
    <phoneticPr fontId="2" type="noConversion"/>
  </si>
  <si>
    <t>系核心專業必修</t>
    <phoneticPr fontId="2" type="noConversion"/>
  </si>
  <si>
    <t>智慧財產權與專業倫理</t>
    <phoneticPr fontId="2" type="noConversion"/>
  </si>
  <si>
    <t>通識必修</t>
    <phoneticPr fontId="2" type="noConversion"/>
  </si>
  <si>
    <t>大三專題(一)</t>
    <phoneticPr fontId="2" type="noConversion"/>
  </si>
  <si>
    <t>大三專題(二)</t>
    <phoneticPr fontId="2" type="noConversion"/>
  </si>
  <si>
    <t>大四專題(一)</t>
    <phoneticPr fontId="2" type="noConversion"/>
  </si>
  <si>
    <t>大四專題(二)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</si>
  <si>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</si>
  <si>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</si>
  <si>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</si>
  <si>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</si>
  <si>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</si>
  <si>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</si>
  <si>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</si>
  <si>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</si>
  <si>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</si>
  <si>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</si>
  <si>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</si>
  <si>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</si>
  <si>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專業證照</t>
    <phoneticPr fontId="2" type="noConversion"/>
  </si>
  <si>
    <t>遊戲程式專業選修學程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</si>
  <si>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</si>
  <si>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</si>
  <si>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</si>
  <si>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</si>
  <si>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</si>
  <si>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</si>
  <si>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遊戲程式專業選修學程</t>
    <phoneticPr fontId="2" type="noConversion"/>
  </si>
  <si>
    <t>遊戲開發校外實習(暑)</t>
  </si>
  <si>
    <t>遊戲開發校外實習(一)</t>
    <phoneticPr fontId="2" type="noConversion"/>
  </si>
  <si>
    <t>遊戲開發校外實習(二)</t>
    <phoneticPr fontId="2" type="noConversion"/>
  </si>
  <si>
    <t>動漫原創專業選修學程</t>
    <phoneticPr fontId="2" type="noConversion"/>
  </si>
  <si>
    <t>系核心專業必修</t>
  </si>
  <si>
    <t>2D圖像處理</t>
    <phoneticPr fontId="2" type="noConversion"/>
  </si>
  <si>
    <t>遊戲引擎應用(二)</t>
    <phoneticPr fontId="2" type="noConversion"/>
  </si>
  <si>
    <t>遊戲引擎應用(三)</t>
    <phoneticPr fontId="2" type="noConversion"/>
  </si>
  <si>
    <t>3D場景設計</t>
    <phoneticPr fontId="2" type="noConversion"/>
  </si>
  <si>
    <t>漫畫分鏡</t>
    <phoneticPr fontId="2" type="noConversion"/>
  </si>
  <si>
    <t>C#遊戲程式設計</t>
    <phoneticPr fontId="2" type="noConversion"/>
  </si>
  <si>
    <t>資料庫程式設計</t>
    <phoneticPr fontId="2" type="noConversion"/>
  </si>
  <si>
    <t>故事編寫</t>
    <phoneticPr fontId="2" type="noConversion"/>
  </si>
  <si>
    <t>遊戲演算法</t>
    <phoneticPr fontId="2" type="noConversion"/>
  </si>
  <si>
    <t>高階模型設計(二)</t>
    <phoneticPr fontId="2" type="noConversion"/>
  </si>
  <si>
    <t>漫畫創作與出版(二)</t>
    <phoneticPr fontId="2" type="noConversion"/>
  </si>
  <si>
    <t>iOS軟體開發</t>
    <phoneticPr fontId="2" type="noConversion"/>
  </si>
  <si>
    <t>影像處理程式設計</t>
    <phoneticPr fontId="2" type="noConversion"/>
  </si>
  <si>
    <t>Android 軟體開發</t>
    <phoneticPr fontId="2" type="noConversion"/>
  </si>
  <si>
    <t>動漫市場專論</t>
    <phoneticPr fontId="2" type="noConversion"/>
  </si>
  <si>
    <t>遊戲美術專案管理</t>
    <phoneticPr fontId="2" type="noConversion"/>
  </si>
  <si>
    <t>遊戲營運</t>
    <phoneticPr fontId="2" type="noConversion"/>
  </si>
  <si>
    <t xml:space="preserve">遊戲品保 </t>
    <phoneticPr fontId="2" type="noConversion"/>
  </si>
  <si>
    <t>系核心專業必修</t>
    <phoneticPr fontId="2" type="noConversion"/>
  </si>
  <si>
    <t>高階模型設計(一)</t>
    <phoneticPr fontId="2" type="noConversion"/>
  </si>
  <si>
    <t>視覺特效(二)</t>
    <phoneticPr fontId="2" type="noConversion"/>
  </si>
  <si>
    <t>漫畫創作與出版(一)</t>
    <phoneticPr fontId="2" type="noConversion"/>
  </si>
  <si>
    <t>東方美術史</t>
    <phoneticPr fontId="2" type="noConversion"/>
  </si>
  <si>
    <t>多人連線遊戲程式設計</t>
    <phoneticPr fontId="2" type="noConversion"/>
  </si>
  <si>
    <t>體感遊戲開發</t>
    <phoneticPr fontId="2" type="noConversion"/>
  </si>
  <si>
    <t xml:space="preserve">3D角色動畫 </t>
    <phoneticPr fontId="2" type="noConversion"/>
  </si>
  <si>
    <t xml:space="preserve">視覺特效(一) </t>
    <phoneticPr fontId="2" type="noConversion"/>
  </si>
  <si>
    <t>數位繪圖技法</t>
    <phoneticPr fontId="2" type="noConversion"/>
  </si>
  <si>
    <t>西洋美術史</t>
    <phoneticPr fontId="2" type="noConversion"/>
  </si>
  <si>
    <t>行動遊戲程式設計</t>
    <phoneticPr fontId="2" type="noConversion"/>
  </si>
  <si>
    <t>渲染技術程式設計</t>
    <phoneticPr fontId="2" type="noConversion"/>
  </si>
  <si>
    <t>使用者經驗設計</t>
    <phoneticPr fontId="2" type="noConversion"/>
  </si>
  <si>
    <t>基礎程式設計</t>
    <phoneticPr fontId="2" type="noConversion"/>
  </si>
  <si>
    <t>設計繪畫</t>
    <phoneticPr fontId="2" type="noConversion"/>
  </si>
  <si>
    <t>設計繪畫</t>
    <phoneticPr fontId="2" type="noConversion"/>
  </si>
  <si>
    <t xml:space="preserve">遊戲引擎應用(一) </t>
    <phoneticPr fontId="2" type="noConversion"/>
  </si>
  <si>
    <t xml:space="preserve">藝用解剖學 </t>
    <phoneticPr fontId="2" type="noConversion"/>
  </si>
  <si>
    <t>資料結構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</si>
  <si>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</si>
  <si>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</si>
  <si>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t>第三學年（108年9月至109年6月）</t>
    <phoneticPr fontId="2" type="noConversion"/>
  </si>
  <si>
    <t>第四學年（109年9月至110年6月）</t>
    <phoneticPr fontId="2" type="noConversion"/>
  </si>
  <si>
    <t>二、通識必修共30學分，其中基礎通識必修21學分，分類通識必修9學分。</t>
    <phoneticPr fontId="2" type="noConversion"/>
  </si>
  <si>
    <t>進階英文表達</t>
    <phoneticPr fontId="2" type="noConversion"/>
  </si>
  <si>
    <t>英語聽講實務(二) </t>
    <phoneticPr fontId="2" type="noConversion"/>
  </si>
  <si>
    <t>英語聽講實務(一) </t>
    <phoneticPr fontId="2" type="noConversion"/>
  </si>
  <si>
    <t>基礎專業英文</t>
    <phoneticPr fontId="2" type="noConversion"/>
  </si>
  <si>
    <t>臺灣與世界</t>
    <phoneticPr fontId="2" type="noConversion"/>
  </si>
  <si>
    <t>分類通識</t>
    <phoneticPr fontId="2" type="noConversion"/>
  </si>
  <si>
    <t>基礎通識必修</t>
    <phoneticPr fontId="2" type="noConversion"/>
  </si>
  <si>
    <t>分類通識必修</t>
    <phoneticPr fontId="2" type="noConversion"/>
  </si>
  <si>
    <r>
      <t xml:space="preserve">南臺科技大學  四年制 </t>
    </r>
    <r>
      <rPr>
        <sz val="12"/>
        <rFont val="新細明體"/>
        <family val="1"/>
        <charset val="136"/>
      </rPr>
      <t xml:space="preserve"> 多媒體與電腦娛樂科學系  課程時序表 (第十四屆)  106年 9 月實施</t>
    </r>
    <phoneticPr fontId="2" type="noConversion"/>
  </si>
  <si>
    <t>數位媒體概論</t>
    <phoneticPr fontId="2" type="noConversion"/>
  </si>
  <si>
    <t>創意思考與設計方法</t>
    <phoneticPr fontId="2" type="noConversion"/>
  </si>
  <si>
    <t>行銷學</t>
    <phoneticPr fontId="2" type="noConversion"/>
  </si>
  <si>
    <t>專業英文</t>
    <phoneticPr fontId="2" type="noConversion"/>
  </si>
  <si>
    <t>創業概論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</si>
  <si>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</si>
  <si>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</si>
  <si>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體育生活(一)</t>
    <phoneticPr fontId="2" type="noConversion"/>
  </si>
  <si>
    <t>體育生活(二)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</si>
  <si>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</si>
  <si>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</si>
  <si>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體育生活(三)</t>
    <phoneticPr fontId="2" type="noConversion"/>
  </si>
  <si>
    <t>小計</t>
    <phoneticPr fontId="2" type="noConversion"/>
  </si>
  <si>
    <t>角色3D化設計</t>
    <phoneticPr fontId="2" type="noConversion"/>
  </si>
  <si>
    <t>遊戲開發海外實習(二)</t>
    <phoneticPr fontId="2" type="noConversion"/>
  </si>
  <si>
    <t>遊戲開發海外實習(一)</t>
    <phoneticPr fontId="2" type="noConversion"/>
  </si>
  <si>
    <t>3D模型及貼圖技法</t>
    <phoneticPr fontId="2" type="noConversion"/>
  </si>
  <si>
    <t>3D角色製作技術</t>
    <phoneticPr fontId="2" type="noConversion"/>
  </si>
  <si>
    <t>數位遊戲史</t>
    <phoneticPr fontId="2" type="noConversion"/>
  </si>
  <si>
    <t>管制選修</t>
    <phoneticPr fontId="2" type="noConversion"/>
  </si>
  <si>
    <t>遊戲設計學</t>
    <phoneticPr fontId="2" type="noConversion"/>
  </si>
  <si>
    <t>色彩學</t>
    <phoneticPr fontId="2" type="noConversion"/>
  </si>
  <si>
    <t>使用者介面設計</t>
  </si>
  <si>
    <t>外語能力檢定</t>
    <phoneticPr fontId="2" type="noConversion"/>
  </si>
  <si>
    <t>體育生活(四)</t>
    <phoneticPr fontId="2" type="noConversion"/>
  </si>
  <si>
    <t>大學定錨</t>
    <phoneticPr fontId="2" type="noConversion"/>
  </si>
  <si>
    <t>人才培育室實習(三)</t>
    <phoneticPr fontId="2" type="noConversion"/>
  </si>
  <si>
    <r>
      <t>人才培育室實習</t>
    </r>
    <r>
      <rPr>
        <sz val="8"/>
        <rFont val="新細明體"/>
        <family val="1"/>
        <charset val="136"/>
      </rPr>
      <t>(四)</t>
    </r>
    <phoneticPr fontId="2" type="noConversion"/>
  </si>
  <si>
    <r>
      <t>人才培育室實習</t>
    </r>
    <r>
      <rPr>
        <sz val="8"/>
        <rFont val="新細明體"/>
        <family val="1"/>
        <charset val="136"/>
      </rPr>
      <t>(一)</t>
    </r>
    <phoneticPr fontId="2" type="noConversion"/>
  </si>
  <si>
    <r>
      <t>人才培育室實習</t>
    </r>
    <r>
      <rPr>
        <sz val="8"/>
        <rFont val="新細明體"/>
        <family val="1"/>
        <charset val="136"/>
      </rPr>
      <t>(二)</t>
    </r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</si>
  <si>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</si>
  <si>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社會科學領域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</si>
  <si>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</si>
  <si>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</si>
  <si>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三、必選課程為選修，不及格不必重修，開課當學期非本系之學生不必再補修。</t>
    <phoneticPr fontId="2" type="noConversion"/>
  </si>
  <si>
    <t>四、不同專業選修學程而有相同之課程者，不必重複修讀可以抵免。</t>
    <phoneticPr fontId="2" type="noConversion"/>
  </si>
  <si>
    <t>五、外語能力檢定實施方式依本校學生外語能力檢定實施辦法為之。</t>
    <phoneticPr fontId="2" type="noConversion"/>
  </si>
  <si>
    <t>六、專業證照實施方式依本校專業證照課程實施辦法為之。</t>
    <phoneticPr fontId="2" type="noConversion"/>
  </si>
  <si>
    <t>八、校外實習依本系校外實習要點辦法為之。</t>
    <phoneticPr fontId="2" type="noConversion"/>
  </si>
  <si>
    <t>九、服務學習依本校服務學習必修課程實施要點為之。</t>
    <phoneticPr fontId="2" type="noConversion"/>
  </si>
  <si>
    <t>十、專業實務能力積點依本系學生專業實務能力積點實施辦法為之。</t>
    <phoneticPr fontId="2" type="noConversion"/>
  </si>
  <si>
    <t>十一、基本專業技能會考依本系基本專業技能會考實施辦法為之。</t>
    <phoneticPr fontId="2" type="noConversion"/>
  </si>
  <si>
    <t>十二、選修科目可視需要增開、調整學分數及上課時數、調整開課學期。</t>
    <phoneticPr fontId="2" type="noConversion"/>
  </si>
  <si>
    <t>十三、每學期最高及最低應修學分數依本校學則及學生選課辦法規定辦理。</t>
    <phoneticPr fontId="2" type="noConversion"/>
  </si>
  <si>
    <t>十四、課程時序表以教務處網頁為準，若有修訂，將公告於本系網頁及教務處最新消息中。</t>
    <phoneticPr fontId="2" type="noConversion"/>
  </si>
  <si>
    <t>十五、本表請妥為保存，做為辦理選課、重（補）修、及畢業資格審查之參考。</t>
    <phoneticPr fontId="2" type="noConversion"/>
  </si>
  <si>
    <t>3D美術專業選修學程</t>
    <phoneticPr fontId="2" type="noConversion"/>
  </si>
  <si>
    <r>
      <t>人才培育室實習</t>
    </r>
    <r>
      <rPr>
        <sz val="8"/>
        <rFont val="新細明體"/>
        <family val="1"/>
        <charset val="136"/>
      </rPr>
      <t>(二)</t>
    </r>
    <phoneticPr fontId="2" type="noConversion"/>
  </si>
  <si>
    <r>
      <t>人才培育室實習</t>
    </r>
    <r>
      <rPr>
        <sz val="8"/>
        <rFont val="新細明體"/>
        <family val="1"/>
        <charset val="136"/>
      </rPr>
      <t>(五)</t>
    </r>
    <phoneticPr fontId="2" type="noConversion"/>
  </si>
  <si>
    <t>各學院必修6學分</t>
    <phoneticPr fontId="2" type="noConversion"/>
  </si>
  <si>
    <t>工學院、數位設計學院必修3學分</t>
    <phoneticPr fontId="2" type="noConversion"/>
  </si>
  <si>
    <r>
      <t>三、學生修畢</t>
    </r>
    <r>
      <rPr>
        <b/>
        <sz val="10"/>
        <color indexed="10"/>
        <rFont val="新細明體"/>
        <family val="1"/>
        <charset val="136"/>
      </rPr>
      <t>3D</t>
    </r>
    <r>
      <rPr>
        <b/>
        <sz val="10"/>
        <color indexed="10"/>
        <rFont val="新細明體"/>
        <family val="1"/>
        <charset val="136"/>
      </rPr>
      <t>美術</t>
    </r>
    <r>
      <rPr>
        <sz val="10"/>
        <rFont val="新細明體"/>
        <family val="1"/>
        <charset val="136"/>
      </rPr>
      <t>專業選修學程之課程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學分，視為修畢此學程。</t>
    </r>
    <phoneticPr fontId="2" type="noConversion"/>
  </si>
  <si>
    <r>
      <t>四、學生修畢</t>
    </r>
    <r>
      <rPr>
        <b/>
        <sz val="10"/>
        <color indexed="10"/>
        <rFont val="新細明體"/>
        <family val="1"/>
        <charset val="136"/>
      </rPr>
      <t>動漫原創</t>
    </r>
    <r>
      <rPr>
        <sz val="10"/>
        <rFont val="新細明體"/>
        <family val="1"/>
        <charset val="136"/>
      </rPr>
      <t>專業選修學程之課程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學分，視為修畢此學程。</t>
    </r>
    <phoneticPr fontId="2" type="noConversion"/>
  </si>
  <si>
    <r>
      <t>五、學生修畢</t>
    </r>
    <r>
      <rPr>
        <b/>
        <sz val="10"/>
        <color indexed="10"/>
        <rFont val="新細明體"/>
        <family val="1"/>
        <charset val="136"/>
      </rPr>
      <t>遊戲程式</t>
    </r>
    <r>
      <rPr>
        <sz val="10"/>
        <rFont val="新細明體"/>
        <family val="1"/>
        <charset val="136"/>
      </rPr>
      <t>專業選修學程之課程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學分，視為修畢此學程。</t>
    </r>
    <phoneticPr fontId="2" type="noConversion"/>
  </si>
  <si>
    <t>專業實務實習</t>
  </si>
  <si>
    <t xml:space="preserve">七、跨領域X學程之修習依本校跨領域X學程實施要點為之。
</t>
    <phoneticPr fontId="2" type="noConversion"/>
  </si>
  <si>
    <t>十六、可被承認為畢業學分之選修學分如下：（1）取得本系開設之專業選修學分（2）取得專業選修學程（3）取得跨領域X學程（4）其他外系開設之課程最多承認12學分。</t>
    <phoneticPr fontId="2" type="noConversion"/>
  </si>
  <si>
    <t>一、總畢業學分數 128 學分，包括通識必修 30 學分、學院共同必修14 學分、系核心專業必修 43學分、選修至少41學分、應修畢本系一個專業選修學程(模組) 18 學分，修讀跨領域學分學程之規定，請依本校跨領域X學程實施要點辦理。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</si>
</sst>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0"/>
      <color theme="0" tint="-0.14999847407452621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trike/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sz val="10"/>
      <color rgb="FFDD080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/>
  </cellStyleXfs>
  <cellXfs count="28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2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2" applyFont="1" applyBorder="1" applyAlignment="1">
      <alignment wrapText="1"/>
    </xf>
    <xf numFmtId="0" fontId="8" fillId="0" borderId="0" xfId="2" applyFont="1" applyBorder="1" applyAlignment="1">
      <alignment horizont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wrapText="1"/>
    </xf>
    <xf numFmtId="0" fontId="8" fillId="0" borderId="3" xfId="0" applyFont="1" applyBorder="1" applyAlignment="1"/>
    <xf numFmtId="0" fontId="8" fillId="0" borderId="7" xfId="2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8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0" fillId="0" borderId="1" xfId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/>
    <xf numFmtId="0" fontId="3" fillId="0" borderId="3" xfId="1" applyFont="1" applyFill="1" applyBorder="1" applyAlignment="1">
      <alignment horizontal="left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8" fillId="0" borderId="1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/>
    <xf numFmtId="0" fontId="11" fillId="0" borderId="0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>
      <alignment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19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20" xfId="0" applyFont="1" applyBorder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1" applyFont="1" applyFill="1" applyBorder="1"/>
    <xf numFmtId="0" fontId="1" fillId="0" borderId="0" xfId="0" applyFont="1" applyFill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12" fillId="0" borderId="3" xfId="1" applyFont="1" applyFill="1" applyBorder="1"/>
    <xf numFmtId="0" fontId="8" fillId="0" borderId="36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wrapText="1"/>
    </xf>
    <xf numFmtId="0" fontId="8" fillId="0" borderId="32" xfId="2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shrinkToFit="1"/>
    </xf>
    <xf numFmtId="0" fontId="12" fillId="5" borderId="1" xfId="1" applyFont="1" applyFill="1" applyBorder="1"/>
    <xf numFmtId="0" fontId="8" fillId="5" borderId="1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12" fillId="5" borderId="3" xfId="1" applyFont="1" applyFill="1" applyBorder="1"/>
    <xf numFmtId="0" fontId="8" fillId="0" borderId="1" xfId="1" applyFont="1" applyFill="1" applyBorder="1"/>
    <xf numFmtId="0" fontId="8" fillId="0" borderId="3" xfId="1" applyFont="1" applyFill="1" applyBorder="1"/>
    <xf numFmtId="0" fontId="3" fillId="0" borderId="38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>
      <alignment vertical="center"/>
    </xf>
    <xf numFmtId="0" fontId="11" fillId="0" borderId="3" xfId="2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17" fillId="6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19"/>
  <sheetViews>
    <sheetView tabSelected="1" topLeftCell="A84" zoomScale="90" zoomScaleNormal="90" zoomScaleSheetLayoutView="100" workbookViewId="0">
      <selection activeCell="A92" sqref="A92:L92"/>
    </sheetView>
  </sheetViews>
  <sheetFormatPr defaultColWidth="11" defaultRowHeight="14.25" x14ac:dyDescent="0.25"/>
  <cols>
    <col min="1" max="1" width="23.375" style="3" customWidth="1"/>
    <col min="2" max="2" width="20.625" style="1" bestFit="1" customWidth="1"/>
    <col min="3" max="3" width="5" style="3" customWidth="1"/>
    <col min="4" max="4" width="7.375" style="3" bestFit="1" customWidth="1"/>
    <col min="5" max="5" width="8.375" style="1" bestFit="1" customWidth="1"/>
    <col min="6" max="6" width="0.5" style="1" customWidth="1"/>
    <col min="7" max="7" width="19.375" style="3" bestFit="1" customWidth="1"/>
    <col min="8" max="8" width="24" style="1" customWidth="1"/>
    <col min="9" max="9" width="5" style="3" bestFit="1" customWidth="1"/>
    <col min="10" max="10" width="5" style="3" customWidth="1"/>
    <col min="11" max="11" width="8.375" style="1" bestFit="1" customWidth="1"/>
    <col min="12" max="12" width="0.625" style="1" customWidth="1"/>
    <col min="13" max="16384" width="11" style="1"/>
  </cols>
  <sheetData>
    <row r="1" spans="1:15" ht="17.25" thickBot="1" x14ac:dyDescent="0.3">
      <c r="A1" s="250" t="s">
        <v>97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5" x14ac:dyDescent="0.25">
      <c r="A2" s="242" t="s">
        <v>84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57"/>
    </row>
    <row r="3" spans="1:15" ht="15" thickBot="1" x14ac:dyDescent="0.3">
      <c r="A3" s="252" t="s">
        <v>0</v>
      </c>
      <c r="B3" s="253"/>
      <c r="C3" s="253"/>
      <c r="D3" s="253"/>
      <c r="E3" s="253"/>
      <c r="F3" s="254"/>
      <c r="G3" s="255" t="s">
        <v>1</v>
      </c>
      <c r="H3" s="253"/>
      <c r="I3" s="253"/>
      <c r="J3" s="253"/>
      <c r="K3" s="253"/>
      <c r="L3" s="256"/>
    </row>
    <row r="4" spans="1:15" ht="15" thickBot="1" x14ac:dyDescent="0.3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/>
      <c r="G4" s="67" t="s">
        <v>4</v>
      </c>
      <c r="H4" s="67" t="s">
        <v>5</v>
      </c>
      <c r="I4" s="67" t="s">
        <v>6</v>
      </c>
      <c r="J4" s="67" t="s">
        <v>7</v>
      </c>
      <c r="K4" s="67" t="s">
        <v>8</v>
      </c>
      <c r="L4" s="68"/>
    </row>
    <row r="5" spans="1:15" x14ac:dyDescent="0.25">
      <c r="A5" s="69" t="s">
        <v>95</v>
      </c>
      <c r="B5" s="196" t="s">
        <v>91</v>
      </c>
      <c r="C5" s="200">
        <v>2</v>
      </c>
      <c r="D5" s="200">
        <v>2</v>
      </c>
      <c r="E5" s="71"/>
      <c r="F5" s="70"/>
      <c r="G5" s="69" t="s">
        <v>95</v>
      </c>
      <c r="H5" s="195" t="s">
        <v>90</v>
      </c>
      <c r="I5" s="202">
        <v>2</v>
      </c>
      <c r="J5" s="202">
        <v>2</v>
      </c>
      <c r="K5" s="71"/>
      <c r="L5" s="72"/>
    </row>
    <row r="6" spans="1:15" x14ac:dyDescent="0.25">
      <c r="A6" s="69" t="s">
        <v>95</v>
      </c>
      <c r="B6" s="196" t="s">
        <v>103</v>
      </c>
      <c r="C6" s="200">
        <v>2</v>
      </c>
      <c r="D6" s="200">
        <v>2</v>
      </c>
      <c r="E6" s="7"/>
      <c r="F6" s="65"/>
      <c r="G6" s="69" t="s">
        <v>95</v>
      </c>
      <c r="H6" s="196" t="s">
        <v>104</v>
      </c>
      <c r="I6" s="200">
        <v>2</v>
      </c>
      <c r="J6" s="200">
        <v>2</v>
      </c>
      <c r="K6" s="7"/>
      <c r="L6" s="74"/>
    </row>
    <row r="7" spans="1:15" x14ac:dyDescent="0.25">
      <c r="A7" s="69" t="s">
        <v>95</v>
      </c>
      <c r="B7" s="196" t="s">
        <v>105</v>
      </c>
      <c r="C7" s="200">
        <v>1</v>
      </c>
      <c r="D7" s="200">
        <v>2</v>
      </c>
      <c r="E7" s="7"/>
      <c r="F7" s="65"/>
      <c r="G7" s="69" t="s">
        <v>95</v>
      </c>
      <c r="H7" s="196" t="s">
        <v>106</v>
      </c>
      <c r="I7" s="200">
        <v>1</v>
      </c>
      <c r="J7" s="200">
        <v>2</v>
      </c>
      <c r="K7" s="7"/>
      <c r="L7" s="74"/>
    </row>
    <row r="8" spans="1:15" x14ac:dyDescent="0.25">
      <c r="A8" s="69" t="s">
        <v>95</v>
      </c>
      <c r="B8" s="196" t="s">
        <v>107</v>
      </c>
      <c r="C8" s="200">
        <v>1</v>
      </c>
      <c r="D8" s="200">
        <v>3</v>
      </c>
      <c r="E8" s="7"/>
      <c r="F8" s="65"/>
      <c r="G8" s="69" t="s">
        <v>95</v>
      </c>
      <c r="H8" s="196" t="s">
        <v>108</v>
      </c>
      <c r="I8" s="200">
        <v>1</v>
      </c>
      <c r="J8" s="200">
        <v>3</v>
      </c>
      <c r="K8" s="7"/>
      <c r="L8" s="74"/>
    </row>
    <row r="9" spans="1:15" x14ac:dyDescent="0.25">
      <c r="A9" s="69" t="s">
        <v>95</v>
      </c>
      <c r="B9" s="196" t="s">
        <v>123</v>
      </c>
      <c r="C9" s="200">
        <v>1</v>
      </c>
      <c r="D9" s="200">
        <v>1</v>
      </c>
      <c r="E9" s="7"/>
      <c r="F9" s="75"/>
      <c r="G9" s="69" t="s">
        <v>95</v>
      </c>
      <c r="H9" s="196" t="s">
        <v>94</v>
      </c>
      <c r="I9" s="200">
        <v>3</v>
      </c>
      <c r="J9" s="200">
        <v>3</v>
      </c>
      <c r="K9" s="7"/>
      <c r="L9" s="76"/>
      <c r="O9" s="196"/>
    </row>
    <row r="10" spans="1:15" ht="15" thickBot="1" x14ac:dyDescent="0.3">
      <c r="A10" s="69" t="s">
        <v>95</v>
      </c>
      <c r="B10" s="197" t="s">
        <v>94</v>
      </c>
      <c r="C10" s="201">
        <v>3</v>
      </c>
      <c r="D10" s="201">
        <v>3</v>
      </c>
      <c r="E10" s="7"/>
      <c r="F10" s="79"/>
      <c r="G10" s="73"/>
      <c r="H10" s="196"/>
      <c r="I10" s="200"/>
      <c r="J10" s="200"/>
      <c r="K10" s="7"/>
      <c r="L10" s="80"/>
    </row>
    <row r="11" spans="1:15" ht="15" thickBot="1" x14ac:dyDescent="0.3">
      <c r="A11" s="101" t="s">
        <v>9</v>
      </c>
      <c r="B11" s="132" t="s">
        <v>2</v>
      </c>
      <c r="C11" s="133">
        <f>SUM(C5:C10)</f>
        <v>10</v>
      </c>
      <c r="D11" s="133">
        <f>SUM(D5:D10)</f>
        <v>13</v>
      </c>
      <c r="E11" s="103"/>
      <c r="F11" s="102"/>
      <c r="G11" s="103" t="s">
        <v>9</v>
      </c>
      <c r="H11" s="102" t="s">
        <v>2</v>
      </c>
      <c r="I11" s="103">
        <f>SUM(I5:I10)</f>
        <v>9</v>
      </c>
      <c r="J11" s="103">
        <f>SUM(J5:J10)</f>
        <v>12</v>
      </c>
      <c r="K11" s="103"/>
      <c r="L11" s="82"/>
    </row>
    <row r="12" spans="1:15" ht="15" thickBot="1" x14ac:dyDescent="0.3">
      <c r="A12" s="85" t="s">
        <v>12</v>
      </c>
      <c r="B12" s="138" t="s">
        <v>98</v>
      </c>
      <c r="C12" s="137">
        <v>2</v>
      </c>
      <c r="D12" s="137">
        <v>2</v>
      </c>
      <c r="E12" s="85"/>
      <c r="F12" s="84"/>
      <c r="G12" s="85" t="s">
        <v>26</v>
      </c>
      <c r="H12" s="138" t="s">
        <v>99</v>
      </c>
      <c r="I12" s="137">
        <v>2</v>
      </c>
      <c r="J12" s="137">
        <v>2</v>
      </c>
      <c r="K12" s="85"/>
      <c r="L12" s="86"/>
    </row>
    <row r="13" spans="1:15" ht="15" thickBot="1" x14ac:dyDescent="0.3">
      <c r="A13" s="101" t="s">
        <v>26</v>
      </c>
      <c r="B13" s="102" t="s">
        <v>27</v>
      </c>
      <c r="C13" s="103">
        <f>C12</f>
        <v>2</v>
      </c>
      <c r="D13" s="103">
        <f>D12</f>
        <v>2</v>
      </c>
      <c r="E13" s="103"/>
      <c r="F13" s="102"/>
      <c r="G13" s="103" t="s">
        <v>26</v>
      </c>
      <c r="H13" s="102" t="s">
        <v>27</v>
      </c>
      <c r="I13" s="103">
        <f>SUM(I12:I12)</f>
        <v>2</v>
      </c>
      <c r="J13" s="103">
        <f>SUM(J12:J12)</f>
        <v>2</v>
      </c>
      <c r="K13" s="103"/>
      <c r="L13" s="82"/>
    </row>
    <row r="14" spans="1:15" x14ac:dyDescent="0.25">
      <c r="A14" s="69" t="s">
        <v>28</v>
      </c>
      <c r="B14" s="104" t="s">
        <v>114</v>
      </c>
      <c r="C14" s="105">
        <v>3</v>
      </c>
      <c r="D14" s="105">
        <v>3</v>
      </c>
      <c r="E14" s="105"/>
      <c r="F14" s="104"/>
      <c r="G14" s="105" t="s">
        <v>28</v>
      </c>
      <c r="H14" s="145" t="s">
        <v>81</v>
      </c>
      <c r="I14" s="71">
        <v>3</v>
      </c>
      <c r="J14" s="71">
        <v>3</v>
      </c>
      <c r="K14" s="71"/>
      <c r="L14" s="72"/>
    </row>
    <row r="15" spans="1:15" x14ac:dyDescent="0.25">
      <c r="A15" s="73" t="s">
        <v>13</v>
      </c>
      <c r="B15" s="145" t="s">
        <v>46</v>
      </c>
      <c r="C15" s="105">
        <v>3</v>
      </c>
      <c r="D15" s="105">
        <v>3</v>
      </c>
      <c r="E15" s="105"/>
      <c r="F15" s="104"/>
      <c r="G15" s="105" t="s">
        <v>13</v>
      </c>
      <c r="H15" s="145" t="s">
        <v>115</v>
      </c>
      <c r="I15" s="2">
        <v>3</v>
      </c>
      <c r="J15" s="150">
        <v>3</v>
      </c>
      <c r="K15" s="71"/>
      <c r="L15" s="72"/>
    </row>
    <row r="16" spans="1:15" ht="15" thickBot="1" x14ac:dyDescent="0.3">
      <c r="A16" s="73" t="s">
        <v>28</v>
      </c>
      <c r="B16" s="140"/>
      <c r="C16" s="141"/>
      <c r="D16" s="141"/>
      <c r="E16" s="7"/>
      <c r="F16" s="65"/>
      <c r="G16" s="105" t="s">
        <v>13</v>
      </c>
      <c r="H16" s="151"/>
      <c r="I16" s="91"/>
      <c r="K16" s="2"/>
      <c r="L16" s="74"/>
    </row>
    <row r="17" spans="1:13" ht="15" thickBot="1" x14ac:dyDescent="0.3">
      <c r="A17" s="101" t="s">
        <v>28</v>
      </c>
      <c r="B17" s="102" t="s">
        <v>27</v>
      </c>
      <c r="C17" s="103">
        <f>SUM(C14:C16)</f>
        <v>6</v>
      </c>
      <c r="D17" s="103">
        <f>SUM(D14:D16)</f>
        <v>6</v>
      </c>
      <c r="E17" s="103"/>
      <c r="F17" s="102"/>
      <c r="G17" s="103" t="s">
        <v>28</v>
      </c>
      <c r="H17" s="132" t="s">
        <v>27</v>
      </c>
      <c r="I17" s="133">
        <f>SUM(I14:I15)</f>
        <v>6</v>
      </c>
      <c r="J17" s="103">
        <f>SUM(J14:J15)</f>
        <v>6</v>
      </c>
      <c r="K17" s="103"/>
      <c r="L17" s="82"/>
    </row>
    <row r="18" spans="1:13" x14ac:dyDescent="0.25">
      <c r="A18" s="87" t="s">
        <v>35</v>
      </c>
      <c r="B18" s="146" t="s">
        <v>79</v>
      </c>
      <c r="C18" s="106">
        <v>3</v>
      </c>
      <c r="D18" s="106">
        <v>3</v>
      </c>
      <c r="E18" s="105"/>
      <c r="F18" s="106"/>
      <c r="G18" s="107" t="s">
        <v>36</v>
      </c>
      <c r="H18" s="145" t="s">
        <v>82</v>
      </c>
      <c r="I18" s="148">
        <v>3</v>
      </c>
      <c r="J18" s="148">
        <v>3</v>
      </c>
      <c r="K18" s="71"/>
      <c r="L18" s="88"/>
    </row>
    <row r="19" spans="1:13" x14ac:dyDescent="0.25">
      <c r="A19" s="89" t="s">
        <v>44</v>
      </c>
      <c r="B19" s="146" t="s">
        <v>80</v>
      </c>
      <c r="C19" s="108">
        <v>3</v>
      </c>
      <c r="D19" s="108">
        <v>3</v>
      </c>
      <c r="E19" s="7"/>
      <c r="F19" s="65"/>
      <c r="G19" s="109" t="s">
        <v>44</v>
      </c>
      <c r="H19" s="145" t="s">
        <v>82</v>
      </c>
      <c r="I19" s="149">
        <v>3</v>
      </c>
      <c r="J19" s="149">
        <v>3</v>
      </c>
      <c r="K19" s="2"/>
      <c r="L19" s="74"/>
    </row>
    <row r="20" spans="1:13" ht="15" thickBot="1" x14ac:dyDescent="0.3">
      <c r="A20" s="90" t="s">
        <v>33</v>
      </c>
      <c r="B20" s="147" t="s">
        <v>78</v>
      </c>
      <c r="C20" s="110">
        <v>3</v>
      </c>
      <c r="D20" s="110">
        <v>3</v>
      </c>
      <c r="E20" s="111"/>
      <c r="F20" s="110"/>
      <c r="G20" s="112" t="s">
        <v>33</v>
      </c>
      <c r="H20" s="147" t="s">
        <v>83</v>
      </c>
      <c r="I20" s="91">
        <v>3</v>
      </c>
      <c r="J20" s="91">
        <v>3</v>
      </c>
      <c r="K20" s="91"/>
      <c r="L20" s="92"/>
    </row>
    <row r="21" spans="1:13" x14ac:dyDescent="0.25">
      <c r="A21" s="21"/>
      <c r="B21" s="22"/>
      <c r="C21" s="19"/>
      <c r="D21" s="19"/>
      <c r="E21" s="23"/>
      <c r="F21" s="19"/>
      <c r="G21" s="23"/>
      <c r="H21" s="22"/>
      <c r="I21" s="19"/>
      <c r="J21" s="19"/>
      <c r="K21" s="23"/>
      <c r="L21" s="19"/>
      <c r="M21" s="32"/>
    </row>
    <row r="22" spans="1:13" ht="15" thickBot="1" x14ac:dyDescent="0.3">
      <c r="A22" s="23"/>
      <c r="B22" s="26"/>
      <c r="C22" s="19"/>
      <c r="D22" s="19"/>
      <c r="E22" s="23"/>
      <c r="F22" s="27"/>
      <c r="G22" s="23"/>
      <c r="H22" s="22"/>
      <c r="I22" s="28"/>
      <c r="J22" s="28"/>
      <c r="K22" s="27"/>
      <c r="L22" s="27"/>
      <c r="M22" s="32"/>
    </row>
    <row r="23" spans="1:13" x14ac:dyDescent="0.25">
      <c r="A23" s="239" t="s">
        <v>85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1"/>
    </row>
    <row r="24" spans="1:13" ht="15" thickBot="1" x14ac:dyDescent="0.3">
      <c r="A24" s="236" t="s">
        <v>0</v>
      </c>
      <c r="B24" s="234"/>
      <c r="C24" s="234"/>
      <c r="D24" s="234"/>
      <c r="E24" s="234"/>
      <c r="F24" s="237"/>
      <c r="G24" s="234" t="s">
        <v>1</v>
      </c>
      <c r="H24" s="234"/>
      <c r="I24" s="234"/>
      <c r="J24" s="234"/>
      <c r="K24" s="234"/>
      <c r="L24" s="238"/>
    </row>
    <row r="25" spans="1:13" ht="15" thickBot="1" x14ac:dyDescent="0.3">
      <c r="A25" s="42" t="s">
        <v>20</v>
      </c>
      <c r="B25" s="43" t="s">
        <v>21</v>
      </c>
      <c r="C25" s="43" t="s">
        <v>22</v>
      </c>
      <c r="D25" s="43" t="s">
        <v>23</v>
      </c>
      <c r="E25" s="43" t="s">
        <v>24</v>
      </c>
      <c r="F25" s="43"/>
      <c r="G25" s="43" t="s">
        <v>20</v>
      </c>
      <c r="H25" s="43" t="s">
        <v>21</v>
      </c>
      <c r="I25" s="43" t="s">
        <v>22</v>
      </c>
      <c r="J25" s="43" t="s">
        <v>23</v>
      </c>
      <c r="K25" s="43" t="s">
        <v>24</v>
      </c>
      <c r="L25" s="52"/>
    </row>
    <row r="26" spans="1:13" x14ac:dyDescent="0.25">
      <c r="A26" s="69" t="s">
        <v>95</v>
      </c>
      <c r="B26" s="198" t="s">
        <v>109</v>
      </c>
      <c r="C26" s="199">
        <v>1</v>
      </c>
      <c r="D26" s="199">
        <v>2</v>
      </c>
      <c r="E26" s="54"/>
      <c r="F26" s="53"/>
      <c r="G26" s="69" t="s">
        <v>95</v>
      </c>
      <c r="H26" s="195" t="s">
        <v>92</v>
      </c>
      <c r="I26" s="54">
        <v>2</v>
      </c>
      <c r="J26" s="54">
        <v>2</v>
      </c>
      <c r="K26" s="10"/>
      <c r="L26" s="41"/>
    </row>
    <row r="27" spans="1:13" x14ac:dyDescent="0.25">
      <c r="A27" s="69" t="s">
        <v>95</v>
      </c>
      <c r="B27" s="196" t="s">
        <v>94</v>
      </c>
      <c r="C27" s="121">
        <v>3</v>
      </c>
      <c r="D27" s="121">
        <v>3</v>
      </c>
      <c r="E27" s="11"/>
      <c r="F27" s="12"/>
      <c r="G27" s="69" t="s">
        <v>95</v>
      </c>
      <c r="H27" s="196" t="s">
        <v>122</v>
      </c>
      <c r="I27" s="121">
        <v>1</v>
      </c>
      <c r="J27" s="121">
        <v>2</v>
      </c>
      <c r="K27" s="121"/>
      <c r="L27" s="35"/>
    </row>
    <row r="28" spans="1:13" ht="15" thickBot="1" x14ac:dyDescent="0.3">
      <c r="A28" s="73" t="s">
        <v>96</v>
      </c>
      <c r="B28" s="151"/>
      <c r="C28" s="91"/>
      <c r="D28" s="91"/>
      <c r="E28" s="11"/>
      <c r="F28" s="12"/>
      <c r="G28" s="69" t="s">
        <v>95</v>
      </c>
      <c r="H28" s="197" t="s">
        <v>93</v>
      </c>
      <c r="I28" s="172">
        <v>2</v>
      </c>
      <c r="J28" s="172">
        <v>2</v>
      </c>
      <c r="K28" s="11"/>
      <c r="L28" s="35"/>
    </row>
    <row r="29" spans="1:13" ht="15" thickBot="1" x14ac:dyDescent="0.3">
      <c r="A29" s="113" t="s">
        <v>25</v>
      </c>
      <c r="B29" s="143" t="s">
        <v>29</v>
      </c>
      <c r="C29" s="144">
        <f>SUM(C26:C28)</f>
        <v>4</v>
      </c>
      <c r="D29" s="144">
        <f>SUM(D26:D28)</f>
        <v>5</v>
      </c>
      <c r="E29" s="115"/>
      <c r="F29" s="114"/>
      <c r="G29" s="115" t="s">
        <v>25</v>
      </c>
      <c r="H29" s="143" t="s">
        <v>29</v>
      </c>
      <c r="I29" s="144">
        <f>SUM(I26:I28)</f>
        <v>5</v>
      </c>
      <c r="J29" s="144">
        <f>SUM(J26:J28)</f>
        <v>6</v>
      </c>
      <c r="K29" s="115"/>
      <c r="L29" s="44"/>
    </row>
    <row r="30" spans="1:13" ht="15" thickBot="1" x14ac:dyDescent="0.3">
      <c r="A30" s="45" t="s">
        <v>30</v>
      </c>
      <c r="B30" s="138" t="s">
        <v>77</v>
      </c>
      <c r="C30" s="137">
        <v>2</v>
      </c>
      <c r="D30" s="137">
        <v>2</v>
      </c>
      <c r="E30" s="47"/>
      <c r="F30" s="46"/>
      <c r="G30" s="47" t="s">
        <v>30</v>
      </c>
      <c r="H30" s="138" t="s">
        <v>100</v>
      </c>
      <c r="I30" s="137">
        <v>2</v>
      </c>
      <c r="J30" s="137">
        <v>2</v>
      </c>
      <c r="K30" s="47"/>
      <c r="L30" s="48"/>
    </row>
    <row r="31" spans="1:13" ht="15" thickBot="1" x14ac:dyDescent="0.3">
      <c r="A31" s="113" t="s">
        <v>30</v>
      </c>
      <c r="B31" s="114" t="s">
        <v>29</v>
      </c>
      <c r="C31" s="115">
        <f>SUM(C30:C30)</f>
        <v>2</v>
      </c>
      <c r="D31" s="115">
        <f>SUM(D30:D30)</f>
        <v>2</v>
      </c>
      <c r="E31" s="115"/>
      <c r="F31" s="114"/>
      <c r="G31" s="115" t="s">
        <v>30</v>
      </c>
      <c r="H31" s="114" t="s">
        <v>29</v>
      </c>
      <c r="I31" s="115">
        <f>SUM(I30:I30)</f>
        <v>2</v>
      </c>
      <c r="J31" s="115">
        <f>SUM(J30:J30)</f>
        <v>2</v>
      </c>
      <c r="K31" s="115"/>
      <c r="L31" s="44"/>
    </row>
    <row r="32" spans="1:13" x14ac:dyDescent="0.25">
      <c r="A32" s="40" t="s">
        <v>31</v>
      </c>
      <c r="B32" s="18" t="s">
        <v>116</v>
      </c>
      <c r="C32" s="10">
        <v>2</v>
      </c>
      <c r="D32" s="10">
        <v>2</v>
      </c>
      <c r="E32" s="10"/>
      <c r="F32" s="18"/>
      <c r="G32" s="10" t="s">
        <v>31</v>
      </c>
      <c r="H32" s="18" t="s">
        <v>118</v>
      </c>
      <c r="I32" s="10">
        <v>2</v>
      </c>
      <c r="J32" s="10">
        <v>2</v>
      </c>
      <c r="K32" s="10"/>
      <c r="L32" s="41"/>
    </row>
    <row r="33" spans="1:13" ht="15" thickBot="1" x14ac:dyDescent="0.3">
      <c r="A33" s="40" t="s">
        <v>13</v>
      </c>
      <c r="B33" s="152" t="s">
        <v>47</v>
      </c>
      <c r="C33" s="11">
        <v>3</v>
      </c>
      <c r="D33" s="11">
        <v>3</v>
      </c>
      <c r="E33" s="11"/>
      <c r="F33" s="46"/>
      <c r="G33" s="64" t="s">
        <v>13</v>
      </c>
      <c r="H33" s="152" t="s">
        <v>48</v>
      </c>
      <c r="I33" s="11">
        <v>3</v>
      </c>
      <c r="J33" s="11">
        <v>3</v>
      </c>
      <c r="K33" s="11"/>
      <c r="L33" s="48"/>
    </row>
    <row r="34" spans="1:13" ht="15" thickBot="1" x14ac:dyDescent="0.3">
      <c r="A34" s="113" t="s">
        <v>13</v>
      </c>
      <c r="B34" s="114" t="s">
        <v>110</v>
      </c>
      <c r="C34" s="115">
        <f>SUM(C32:C33)</f>
        <v>5</v>
      </c>
      <c r="D34" s="115">
        <f>SUM(D32:D33)</f>
        <v>5</v>
      </c>
      <c r="E34" s="115"/>
      <c r="F34" s="114"/>
      <c r="G34" s="115" t="s">
        <v>13</v>
      </c>
      <c r="H34" s="114" t="s">
        <v>2</v>
      </c>
      <c r="I34" s="115">
        <f>SUM(I32:I33)</f>
        <v>5</v>
      </c>
      <c r="J34" s="115">
        <f>SUM(J32:J33)</f>
        <v>5</v>
      </c>
      <c r="K34" s="115"/>
      <c r="L34" s="44"/>
    </row>
    <row r="35" spans="1:13" x14ac:dyDescent="0.25">
      <c r="A35" s="50" t="s">
        <v>35</v>
      </c>
      <c r="B35" s="152" t="s">
        <v>111</v>
      </c>
      <c r="C35" s="16">
        <v>3</v>
      </c>
      <c r="D35" s="16">
        <v>3</v>
      </c>
      <c r="E35" s="10"/>
      <c r="F35" s="16"/>
      <c r="G35" s="24" t="s">
        <v>35</v>
      </c>
      <c r="H35" s="152" t="s">
        <v>49</v>
      </c>
      <c r="I35" s="16">
        <v>3</v>
      </c>
      <c r="J35" s="16">
        <v>3</v>
      </c>
      <c r="K35" s="10"/>
      <c r="L35" s="51"/>
    </row>
    <row r="36" spans="1:13" x14ac:dyDescent="0.25">
      <c r="A36" s="36" t="s">
        <v>44</v>
      </c>
      <c r="B36" s="153" t="s">
        <v>53</v>
      </c>
      <c r="C36" s="15">
        <v>3</v>
      </c>
      <c r="D36" s="15">
        <v>3</v>
      </c>
      <c r="E36" s="11"/>
      <c r="F36" s="12"/>
      <c r="G36" s="59" t="s">
        <v>44</v>
      </c>
      <c r="H36" s="153" t="s">
        <v>50</v>
      </c>
      <c r="I36" s="15">
        <v>3</v>
      </c>
      <c r="J36" s="15">
        <v>3</v>
      </c>
      <c r="K36" s="11"/>
      <c r="L36" s="35"/>
    </row>
    <row r="37" spans="1:13" x14ac:dyDescent="0.25">
      <c r="A37" s="36" t="s">
        <v>33</v>
      </c>
      <c r="B37" s="152" t="s">
        <v>54</v>
      </c>
      <c r="C37" s="15">
        <v>3</v>
      </c>
      <c r="D37" s="15">
        <v>3</v>
      </c>
      <c r="E37" s="11"/>
      <c r="F37" s="15"/>
      <c r="G37" s="29" t="s">
        <v>33</v>
      </c>
      <c r="H37" s="152" t="s">
        <v>51</v>
      </c>
      <c r="I37" s="154">
        <v>3</v>
      </c>
      <c r="J37" s="154">
        <v>3</v>
      </c>
      <c r="K37" s="31"/>
      <c r="L37" s="37"/>
    </row>
    <row r="38" spans="1:13" x14ac:dyDescent="0.25">
      <c r="A38" s="214" t="s">
        <v>34</v>
      </c>
      <c r="B38" s="215" t="s">
        <v>126</v>
      </c>
      <c r="C38" s="17">
        <v>3</v>
      </c>
      <c r="D38" s="17">
        <v>0</v>
      </c>
      <c r="E38" s="181"/>
      <c r="F38" s="17"/>
      <c r="G38" s="29" t="s">
        <v>33</v>
      </c>
      <c r="H38" s="152" t="s">
        <v>52</v>
      </c>
      <c r="I38" s="17">
        <v>3</v>
      </c>
      <c r="J38" s="17">
        <v>3</v>
      </c>
      <c r="K38" s="57"/>
      <c r="L38" s="56"/>
    </row>
    <row r="39" spans="1:13" x14ac:dyDescent="0.25">
      <c r="A39" s="216" t="s">
        <v>44</v>
      </c>
      <c r="B39" s="215" t="s">
        <v>126</v>
      </c>
      <c r="C39" s="15">
        <v>3</v>
      </c>
      <c r="D39" s="15">
        <v>0</v>
      </c>
      <c r="E39" s="11"/>
      <c r="F39" s="208"/>
      <c r="G39" s="214" t="s">
        <v>144</v>
      </c>
      <c r="H39" s="215" t="s">
        <v>145</v>
      </c>
      <c r="I39" s="15">
        <v>3</v>
      </c>
      <c r="J39" s="15">
        <v>0</v>
      </c>
      <c r="K39" s="11"/>
      <c r="L39" s="56"/>
    </row>
    <row r="40" spans="1:13" ht="15" thickBot="1" x14ac:dyDescent="0.3">
      <c r="A40" s="216" t="s">
        <v>33</v>
      </c>
      <c r="B40" s="215" t="s">
        <v>126</v>
      </c>
      <c r="C40" s="15">
        <v>3</v>
      </c>
      <c r="D40" s="15">
        <v>0</v>
      </c>
      <c r="E40" s="63"/>
      <c r="F40" s="211"/>
      <c r="G40" s="216" t="s">
        <v>44</v>
      </c>
      <c r="H40" s="215" t="s">
        <v>127</v>
      </c>
      <c r="I40" s="15">
        <v>3</v>
      </c>
      <c r="J40" s="15">
        <v>0</v>
      </c>
      <c r="K40" s="11"/>
      <c r="L40" s="39"/>
    </row>
    <row r="41" spans="1:13" ht="15" thickBot="1" x14ac:dyDescent="0.3">
      <c r="A41" s="25"/>
      <c r="B41" s="212"/>
      <c r="C41" s="20"/>
      <c r="D41" s="20"/>
      <c r="E41" s="13"/>
      <c r="F41" s="210"/>
      <c r="G41" s="217" t="s">
        <v>33</v>
      </c>
      <c r="H41" s="218" t="s">
        <v>127</v>
      </c>
      <c r="I41" s="158">
        <v>3</v>
      </c>
      <c r="J41" s="158">
        <v>0</v>
      </c>
      <c r="K41" s="13"/>
      <c r="L41" s="213"/>
      <c r="M41" s="32"/>
    </row>
    <row r="42" spans="1:13" x14ac:dyDescent="0.25">
      <c r="A42" s="21"/>
      <c r="B42" s="22"/>
      <c r="C42" s="19"/>
      <c r="D42" s="19"/>
      <c r="E42" s="23"/>
      <c r="F42" s="19"/>
      <c r="G42" s="23"/>
      <c r="H42" s="22"/>
      <c r="I42" s="19"/>
      <c r="J42" s="19"/>
      <c r="K42" s="23"/>
      <c r="L42" s="19"/>
      <c r="M42" s="32"/>
    </row>
    <row r="43" spans="1:13" ht="15" thickBot="1" x14ac:dyDescent="0.3">
      <c r="A43" s="23"/>
      <c r="B43" s="27"/>
      <c r="C43" s="23"/>
      <c r="D43" s="23"/>
      <c r="E43" s="27"/>
      <c r="F43" s="23"/>
      <c r="G43" s="23"/>
      <c r="H43" s="23"/>
      <c r="I43" s="23"/>
      <c r="J43" s="23"/>
      <c r="K43" s="23"/>
      <c r="L43" s="27"/>
      <c r="M43" s="32"/>
    </row>
    <row r="44" spans="1:13" x14ac:dyDescent="0.25">
      <c r="A44" s="239" t="s">
        <v>86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1"/>
    </row>
    <row r="45" spans="1:13" ht="15" thickBot="1" x14ac:dyDescent="0.3">
      <c r="A45" s="236" t="s">
        <v>0</v>
      </c>
      <c r="B45" s="234"/>
      <c r="C45" s="234"/>
      <c r="D45" s="234"/>
      <c r="E45" s="234"/>
      <c r="F45" s="234"/>
      <c r="G45" s="234" t="s">
        <v>1</v>
      </c>
      <c r="H45" s="234"/>
      <c r="I45" s="234"/>
      <c r="J45" s="234"/>
      <c r="K45" s="234"/>
      <c r="L45" s="235"/>
    </row>
    <row r="46" spans="1:13" ht="15" thickBot="1" x14ac:dyDescent="0.3">
      <c r="A46" s="189" t="s">
        <v>4</v>
      </c>
      <c r="B46" s="190" t="s">
        <v>5</v>
      </c>
      <c r="C46" s="190" t="s">
        <v>6</v>
      </c>
      <c r="D46" s="190" t="s">
        <v>7</v>
      </c>
      <c r="E46" s="190" t="s">
        <v>8</v>
      </c>
      <c r="F46" s="178"/>
      <c r="G46" s="190" t="s">
        <v>4</v>
      </c>
      <c r="H46" s="190" t="s">
        <v>5</v>
      </c>
      <c r="I46" s="190" t="s">
        <v>6</v>
      </c>
      <c r="J46" s="190" t="s">
        <v>7</v>
      </c>
      <c r="K46" s="190" t="s">
        <v>8</v>
      </c>
      <c r="L46" s="44"/>
    </row>
    <row r="47" spans="1:13" ht="15" thickBot="1" x14ac:dyDescent="0.3">
      <c r="A47" s="118" t="s">
        <v>15</v>
      </c>
      <c r="B47" s="191"/>
      <c r="C47" s="43"/>
      <c r="D47" s="43"/>
      <c r="E47" s="43"/>
      <c r="F47" s="191"/>
      <c r="G47" s="192" t="s">
        <v>95</v>
      </c>
      <c r="H47" s="194" t="s">
        <v>89</v>
      </c>
      <c r="I47" s="193">
        <v>2</v>
      </c>
      <c r="J47" s="193">
        <v>2</v>
      </c>
      <c r="K47" s="52"/>
      <c r="L47" s="188"/>
    </row>
    <row r="48" spans="1:13" ht="15" thickBot="1" x14ac:dyDescent="0.3">
      <c r="A48" s="118"/>
      <c r="B48" s="191"/>
      <c r="C48" s="43"/>
      <c r="D48" s="227"/>
      <c r="E48" s="228"/>
      <c r="F48" s="229"/>
      <c r="G48" s="192" t="s">
        <v>95</v>
      </c>
      <c r="H48" s="77" t="s">
        <v>121</v>
      </c>
      <c r="I48" s="78">
        <v>0</v>
      </c>
      <c r="J48" s="78">
        <v>0</v>
      </c>
      <c r="K48" s="52"/>
      <c r="L48" s="230"/>
    </row>
    <row r="49" spans="1:12" ht="15" thickBot="1" x14ac:dyDescent="0.3">
      <c r="A49" s="113" t="s">
        <v>10</v>
      </c>
      <c r="B49" s="114" t="s">
        <v>2</v>
      </c>
      <c r="C49" s="115">
        <v>0</v>
      </c>
      <c r="D49" s="185">
        <v>0</v>
      </c>
      <c r="E49" s="182"/>
      <c r="F49" s="186"/>
      <c r="G49" s="174" t="s">
        <v>9</v>
      </c>
      <c r="H49" s="114" t="s">
        <v>2</v>
      </c>
      <c r="I49" s="115">
        <v>2</v>
      </c>
      <c r="J49" s="115">
        <v>2</v>
      </c>
      <c r="K49" s="187"/>
      <c r="L49" s="184"/>
    </row>
    <row r="50" spans="1:12" ht="15" thickBot="1" x14ac:dyDescent="0.3">
      <c r="A50" s="180" t="s">
        <v>12</v>
      </c>
      <c r="B50" s="138" t="s">
        <v>14</v>
      </c>
      <c r="C50" s="137">
        <v>2</v>
      </c>
      <c r="D50" s="137">
        <v>2</v>
      </c>
      <c r="E50" s="183"/>
      <c r="F50" s="53"/>
      <c r="G50" s="173" t="s">
        <v>12</v>
      </c>
      <c r="H50" s="138" t="s">
        <v>101</v>
      </c>
      <c r="I50" s="137">
        <v>2</v>
      </c>
      <c r="J50" s="137">
        <v>2</v>
      </c>
      <c r="K50" s="47"/>
      <c r="L50" s="48"/>
    </row>
    <row r="51" spans="1:12" ht="15" thickBot="1" x14ac:dyDescent="0.3">
      <c r="A51" s="113" t="s">
        <v>12</v>
      </c>
      <c r="B51" s="114" t="s">
        <v>2</v>
      </c>
      <c r="C51" s="115">
        <f>SUM(C50:C50)</f>
        <v>2</v>
      </c>
      <c r="D51" s="115">
        <f>SUM(D50:D50)</f>
        <v>2</v>
      </c>
      <c r="E51" s="144"/>
      <c r="F51" s="179"/>
      <c r="G51" s="174" t="s">
        <v>12</v>
      </c>
      <c r="H51" s="114" t="s">
        <v>2</v>
      </c>
      <c r="I51" s="115">
        <f>SUM(I50:I50)</f>
        <v>2</v>
      </c>
      <c r="J51" s="115">
        <f>SUM(J50:J50)</f>
        <v>2</v>
      </c>
      <c r="K51" s="115"/>
      <c r="L51" s="44"/>
    </row>
    <row r="52" spans="1:12" x14ac:dyDescent="0.25">
      <c r="A52" s="55" t="s">
        <v>13</v>
      </c>
      <c r="B52" s="53" t="s">
        <v>16</v>
      </c>
      <c r="C52" s="54">
        <v>3</v>
      </c>
      <c r="D52" s="54">
        <v>3</v>
      </c>
      <c r="E52" s="54"/>
      <c r="F52" s="122"/>
      <c r="G52" s="175" t="s">
        <v>13</v>
      </c>
      <c r="H52" s="53" t="s">
        <v>17</v>
      </c>
      <c r="I52" s="10">
        <v>3</v>
      </c>
      <c r="J52" s="10">
        <v>3</v>
      </c>
      <c r="K52" s="10"/>
      <c r="L52" s="41"/>
    </row>
    <row r="53" spans="1:12" ht="15" thickBot="1" x14ac:dyDescent="0.3">
      <c r="A53" s="116" t="s">
        <v>13</v>
      </c>
      <c r="B53" s="152" t="s">
        <v>119</v>
      </c>
      <c r="C53" s="117">
        <v>2</v>
      </c>
      <c r="D53" s="117">
        <v>2</v>
      </c>
      <c r="E53" s="172"/>
      <c r="F53" s="122"/>
      <c r="G53" s="176"/>
      <c r="H53" s="160" t="s">
        <v>120</v>
      </c>
      <c r="I53" s="159">
        <v>3</v>
      </c>
      <c r="J53" s="159">
        <v>3</v>
      </c>
      <c r="K53" s="14"/>
      <c r="L53" s="49"/>
    </row>
    <row r="54" spans="1:12" ht="15" thickBot="1" x14ac:dyDescent="0.3">
      <c r="A54" s="113" t="s">
        <v>13</v>
      </c>
      <c r="B54" s="114" t="s">
        <v>2</v>
      </c>
      <c r="C54" s="115">
        <f>SUM(C52:C53)</f>
        <v>5</v>
      </c>
      <c r="D54" s="115">
        <f>SUM(D52:D53)</f>
        <v>5</v>
      </c>
      <c r="E54" s="144"/>
      <c r="F54" s="179"/>
      <c r="G54" s="174" t="s">
        <v>13</v>
      </c>
      <c r="H54" s="114" t="s">
        <v>2</v>
      </c>
      <c r="I54" s="115">
        <f>SUM(I52:I53)</f>
        <v>6</v>
      </c>
      <c r="J54" s="115">
        <f>SUM(J52:J53)</f>
        <v>6</v>
      </c>
      <c r="K54" s="115"/>
      <c r="L54" s="44"/>
    </row>
    <row r="55" spans="1:12" x14ac:dyDescent="0.25">
      <c r="A55" s="119" t="s">
        <v>37</v>
      </c>
      <c r="B55" s="152" t="s">
        <v>71</v>
      </c>
      <c r="C55" s="120">
        <v>3</v>
      </c>
      <c r="D55" s="120">
        <v>3</v>
      </c>
      <c r="E55" s="54"/>
      <c r="F55" s="122"/>
      <c r="G55" s="127" t="s">
        <v>39</v>
      </c>
      <c r="H55" s="145" t="s">
        <v>61</v>
      </c>
      <c r="I55" s="149">
        <v>3</v>
      </c>
      <c r="J55" s="149">
        <v>3</v>
      </c>
      <c r="K55" s="2"/>
      <c r="L55" s="221"/>
    </row>
    <row r="56" spans="1:12" x14ac:dyDescent="0.25">
      <c r="A56" s="123" t="s">
        <v>34</v>
      </c>
      <c r="B56" s="152" t="s">
        <v>72</v>
      </c>
      <c r="C56" s="120">
        <v>3</v>
      </c>
      <c r="D56" s="120">
        <v>3</v>
      </c>
      <c r="E56" s="121"/>
      <c r="F56" s="120"/>
      <c r="G56" s="123" t="s">
        <v>34</v>
      </c>
      <c r="H56" s="152" t="s">
        <v>66</v>
      </c>
      <c r="I56" s="15">
        <v>3</v>
      </c>
      <c r="J56" s="15">
        <v>3</v>
      </c>
      <c r="K56" s="11"/>
      <c r="L56" s="37"/>
    </row>
    <row r="57" spans="1:12" x14ac:dyDescent="0.25">
      <c r="A57" s="123" t="s">
        <v>44</v>
      </c>
      <c r="B57" s="152" t="s">
        <v>73</v>
      </c>
      <c r="C57" s="120">
        <v>3</v>
      </c>
      <c r="D57" s="120">
        <v>3</v>
      </c>
      <c r="E57" s="121"/>
      <c r="F57" s="120"/>
      <c r="G57" s="123" t="s">
        <v>44</v>
      </c>
      <c r="H57" s="152" t="s">
        <v>67</v>
      </c>
      <c r="I57" s="15">
        <v>3</v>
      </c>
      <c r="J57" s="15">
        <v>3</v>
      </c>
      <c r="K57" s="11"/>
      <c r="L57" s="37"/>
    </row>
    <row r="58" spans="1:12" x14ac:dyDescent="0.25">
      <c r="A58" s="123" t="s">
        <v>44</v>
      </c>
      <c r="B58" s="152" t="s">
        <v>74</v>
      </c>
      <c r="C58" s="120">
        <v>2</v>
      </c>
      <c r="D58" s="120">
        <v>2</v>
      </c>
      <c r="E58" s="121"/>
      <c r="F58" s="120"/>
      <c r="G58" s="123" t="s">
        <v>44</v>
      </c>
      <c r="H58" s="152" t="s">
        <v>68</v>
      </c>
      <c r="I58" s="15">
        <v>2</v>
      </c>
      <c r="J58" s="15">
        <v>2</v>
      </c>
      <c r="K58" s="11"/>
      <c r="L58" s="37"/>
    </row>
    <row r="59" spans="1:12" x14ac:dyDescent="0.25">
      <c r="A59" s="123" t="s">
        <v>33</v>
      </c>
      <c r="B59" s="152" t="s">
        <v>75</v>
      </c>
      <c r="C59" s="120">
        <v>3</v>
      </c>
      <c r="D59" s="120">
        <v>3</v>
      </c>
      <c r="E59" s="124"/>
      <c r="F59" s="125"/>
      <c r="G59" s="123" t="s">
        <v>33</v>
      </c>
      <c r="H59" s="152" t="s">
        <v>69</v>
      </c>
      <c r="I59" s="15">
        <v>3</v>
      </c>
      <c r="J59" s="15">
        <v>3</v>
      </c>
      <c r="K59" s="11"/>
      <c r="L59" s="37"/>
    </row>
    <row r="60" spans="1:12" x14ac:dyDescent="0.25">
      <c r="A60" s="123" t="s">
        <v>33</v>
      </c>
      <c r="B60" s="219" t="s">
        <v>76</v>
      </c>
      <c r="C60" s="120">
        <v>3</v>
      </c>
      <c r="D60" s="120">
        <v>3</v>
      </c>
      <c r="E60" s="121"/>
      <c r="F60" s="120"/>
      <c r="G60" s="123" t="s">
        <v>33</v>
      </c>
      <c r="H60" s="152" t="s">
        <v>70</v>
      </c>
      <c r="I60" s="15">
        <v>3</v>
      </c>
      <c r="J60" s="15">
        <v>3</v>
      </c>
      <c r="K60" s="11"/>
      <c r="L60" s="37"/>
    </row>
    <row r="61" spans="1:12" x14ac:dyDescent="0.25">
      <c r="A61" s="216" t="s">
        <v>34</v>
      </c>
      <c r="B61" s="219" t="s">
        <v>124</v>
      </c>
      <c r="C61" s="120">
        <v>3</v>
      </c>
      <c r="D61" s="120">
        <v>0</v>
      </c>
      <c r="E61" s="121"/>
      <c r="F61" s="120"/>
      <c r="G61" s="216" t="s">
        <v>34</v>
      </c>
      <c r="H61" s="203" t="s">
        <v>125</v>
      </c>
      <c r="I61" s="15">
        <v>3</v>
      </c>
      <c r="J61" s="15">
        <v>0</v>
      </c>
      <c r="K61" s="11"/>
      <c r="L61" s="37"/>
    </row>
    <row r="62" spans="1:12" x14ac:dyDescent="0.25">
      <c r="A62" s="216" t="s">
        <v>44</v>
      </c>
      <c r="B62" s="219" t="s">
        <v>124</v>
      </c>
      <c r="C62" s="120">
        <v>3</v>
      </c>
      <c r="D62" s="120">
        <v>0</v>
      </c>
      <c r="E62" s="121"/>
      <c r="F62" s="120"/>
      <c r="G62" s="216" t="s">
        <v>44</v>
      </c>
      <c r="H62" s="203" t="s">
        <v>125</v>
      </c>
      <c r="I62" s="15">
        <v>3</v>
      </c>
      <c r="J62" s="15">
        <v>0</v>
      </c>
      <c r="K62" s="11"/>
      <c r="L62" s="37"/>
    </row>
    <row r="63" spans="1:12" ht="15" thickBot="1" x14ac:dyDescent="0.3">
      <c r="A63" s="217" t="s">
        <v>33</v>
      </c>
      <c r="B63" s="220" t="s">
        <v>124</v>
      </c>
      <c r="C63" s="171">
        <v>3</v>
      </c>
      <c r="D63" s="171">
        <v>0</v>
      </c>
      <c r="E63" s="172"/>
      <c r="F63" s="171"/>
      <c r="G63" s="217" t="s">
        <v>33</v>
      </c>
      <c r="H63" s="209" t="s">
        <v>125</v>
      </c>
      <c r="I63" s="20">
        <v>3</v>
      </c>
      <c r="J63" s="20">
        <v>0</v>
      </c>
      <c r="K63" s="13"/>
      <c r="L63" s="39"/>
    </row>
    <row r="64" spans="1:12" x14ac:dyDescent="0.25">
      <c r="A64" s="155"/>
      <c r="B64" s="156"/>
      <c r="C64" s="157"/>
      <c r="D64" s="157"/>
      <c r="E64" s="23"/>
      <c r="F64" s="19"/>
      <c r="G64" s="155"/>
      <c r="H64" s="156"/>
      <c r="I64" s="157"/>
      <c r="J64" s="157"/>
      <c r="K64" s="23"/>
      <c r="L64" s="19"/>
    </row>
    <row r="65" spans="1:13" ht="15" thickBot="1" x14ac:dyDescent="0.3">
      <c r="A65" s="23"/>
      <c r="B65" s="27"/>
      <c r="C65" s="23"/>
      <c r="D65" s="23"/>
      <c r="E65" s="27"/>
      <c r="F65" s="27"/>
      <c r="G65" s="23"/>
      <c r="H65" s="33"/>
      <c r="I65" s="34"/>
      <c r="J65" s="34"/>
      <c r="K65" s="27"/>
      <c r="L65" s="27"/>
      <c r="M65" s="32"/>
    </row>
    <row r="66" spans="1:13" ht="14.25" customHeight="1" x14ac:dyDescent="0.25">
      <c r="A66" s="242" t="s">
        <v>87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4"/>
    </row>
    <row r="67" spans="1:13" ht="15" thickBot="1" x14ac:dyDescent="0.3">
      <c r="A67" s="245" t="s">
        <v>0</v>
      </c>
      <c r="B67" s="246"/>
      <c r="C67" s="246"/>
      <c r="D67" s="246"/>
      <c r="E67" s="246"/>
      <c r="F67" s="247"/>
      <c r="G67" s="248" t="s">
        <v>1</v>
      </c>
      <c r="H67" s="248"/>
      <c r="I67" s="248"/>
      <c r="J67" s="248"/>
      <c r="K67" s="248"/>
      <c r="L67" s="249"/>
    </row>
    <row r="68" spans="1:13" ht="15" thickBot="1" x14ac:dyDescent="0.3">
      <c r="A68" s="66" t="s">
        <v>4</v>
      </c>
      <c r="B68" s="67" t="s">
        <v>5</v>
      </c>
      <c r="C68" s="67" t="s">
        <v>6</v>
      </c>
      <c r="D68" s="67" t="s">
        <v>7</v>
      </c>
      <c r="E68" s="67" t="s">
        <v>8</v>
      </c>
      <c r="F68" s="81"/>
      <c r="G68" s="67" t="s">
        <v>4</v>
      </c>
      <c r="H68" s="67" t="s">
        <v>5</v>
      </c>
      <c r="I68" s="67" t="s">
        <v>6</v>
      </c>
      <c r="J68" s="67" t="s">
        <v>7</v>
      </c>
      <c r="K68" s="67" t="s">
        <v>8</v>
      </c>
      <c r="L68" s="82"/>
    </row>
    <row r="69" spans="1:13" x14ac:dyDescent="0.25">
      <c r="A69" s="69" t="s">
        <v>9</v>
      </c>
      <c r="B69" s="95"/>
      <c r="C69" s="94"/>
      <c r="D69" s="94"/>
      <c r="E69" s="95"/>
      <c r="F69" s="95"/>
      <c r="G69" s="69" t="s">
        <v>95</v>
      </c>
      <c r="H69" s="77"/>
      <c r="I69" s="78"/>
      <c r="J69" s="78"/>
      <c r="K69" s="95"/>
      <c r="L69" s="96"/>
    </row>
    <row r="70" spans="1:13" ht="15" thickBot="1" x14ac:dyDescent="0.3">
      <c r="A70" s="83"/>
      <c r="B70" s="95"/>
      <c r="C70" s="94"/>
      <c r="D70" s="94"/>
      <c r="E70" s="95"/>
      <c r="F70" s="95"/>
      <c r="G70" s="69" t="s">
        <v>95</v>
      </c>
      <c r="H70" s="77"/>
      <c r="I70" s="78"/>
      <c r="J70" s="78"/>
      <c r="K70" s="95"/>
      <c r="L70" s="136"/>
    </row>
    <row r="71" spans="1:13" ht="15" thickBot="1" x14ac:dyDescent="0.3">
      <c r="A71" s="128" t="s">
        <v>10</v>
      </c>
      <c r="B71" s="129" t="s">
        <v>2</v>
      </c>
      <c r="C71" s="130">
        <f>SUM(C69)</f>
        <v>0</v>
      </c>
      <c r="D71" s="130">
        <f>SUM(D69)</f>
        <v>0</v>
      </c>
      <c r="E71" s="130"/>
      <c r="F71" s="131"/>
      <c r="G71" s="130" t="s">
        <v>9</v>
      </c>
      <c r="H71" s="129" t="s">
        <v>2</v>
      </c>
      <c r="I71" s="130">
        <f>SUM(I69)</f>
        <v>0</v>
      </c>
      <c r="J71" s="130">
        <f>SUM(J69)</f>
        <v>0</v>
      </c>
      <c r="K71" s="130"/>
      <c r="L71" s="82"/>
    </row>
    <row r="72" spans="1:13" ht="15" thickBot="1" x14ac:dyDescent="0.3">
      <c r="A72" s="93" t="s">
        <v>12</v>
      </c>
      <c r="B72" s="138" t="s">
        <v>102</v>
      </c>
      <c r="C72" s="137">
        <v>2</v>
      </c>
      <c r="D72" s="137">
        <v>2</v>
      </c>
      <c r="E72" s="93"/>
      <c r="F72" s="98"/>
      <c r="G72" s="93" t="s">
        <v>12</v>
      </c>
      <c r="H72" s="97"/>
      <c r="I72" s="93"/>
      <c r="J72" s="93"/>
      <c r="K72" s="93"/>
      <c r="L72" s="86"/>
    </row>
    <row r="73" spans="1:13" ht="15" thickBot="1" x14ac:dyDescent="0.3">
      <c r="A73" s="130" t="s">
        <v>12</v>
      </c>
      <c r="B73" s="129" t="s">
        <v>2</v>
      </c>
      <c r="C73" s="130">
        <f>SUM(C72:C72)</f>
        <v>2</v>
      </c>
      <c r="D73" s="130">
        <f>SUM(D72:D72)</f>
        <v>2</v>
      </c>
      <c r="E73" s="130"/>
      <c r="F73" s="102"/>
      <c r="G73" s="130" t="s">
        <v>12</v>
      </c>
      <c r="H73" s="129" t="s">
        <v>2</v>
      </c>
      <c r="I73" s="130">
        <f>SUM(I72:I72)</f>
        <v>0</v>
      </c>
      <c r="J73" s="130">
        <f>SUM(J72:J72)</f>
        <v>0</v>
      </c>
      <c r="K73" s="130"/>
      <c r="L73" s="82"/>
    </row>
    <row r="74" spans="1:13" x14ac:dyDescent="0.25">
      <c r="A74" s="69" t="s">
        <v>13</v>
      </c>
      <c r="B74" s="104" t="s">
        <v>18</v>
      </c>
      <c r="C74" s="105">
        <v>3</v>
      </c>
      <c r="D74" s="105">
        <v>3</v>
      </c>
      <c r="E74" s="105"/>
      <c r="F74" s="104"/>
      <c r="G74" s="105" t="s">
        <v>13</v>
      </c>
      <c r="H74" s="104" t="s">
        <v>19</v>
      </c>
      <c r="I74" s="71">
        <v>3</v>
      </c>
      <c r="J74" s="71">
        <v>3</v>
      </c>
      <c r="K74" s="71"/>
      <c r="L74" s="72"/>
    </row>
    <row r="75" spans="1:13" x14ac:dyDescent="0.25">
      <c r="A75" s="99" t="s">
        <v>64</v>
      </c>
      <c r="B75" s="146" t="s">
        <v>63</v>
      </c>
      <c r="C75" s="7">
        <v>2</v>
      </c>
      <c r="D75" s="7">
        <v>2</v>
      </c>
      <c r="E75" s="7"/>
      <c r="F75" s="77"/>
      <c r="G75" s="78" t="s">
        <v>13</v>
      </c>
      <c r="H75" s="77" t="s">
        <v>32</v>
      </c>
      <c r="I75" s="94">
        <v>0</v>
      </c>
      <c r="J75" s="94">
        <v>0</v>
      </c>
      <c r="K75" s="94"/>
      <c r="L75" s="74"/>
    </row>
    <row r="76" spans="1:13" x14ac:dyDescent="0.25">
      <c r="A76" s="99"/>
      <c r="B76" s="142"/>
      <c r="C76" s="141"/>
      <c r="D76" s="141"/>
      <c r="E76" s="7"/>
      <c r="F76" s="126"/>
      <c r="G76" s="78" t="s">
        <v>45</v>
      </c>
      <c r="H76" s="231" t="s">
        <v>152</v>
      </c>
      <c r="I76" s="94">
        <v>0</v>
      </c>
      <c r="J76" s="94">
        <v>0</v>
      </c>
      <c r="K76" s="94"/>
      <c r="L76" s="74"/>
    </row>
    <row r="77" spans="1:13" s="58" customFormat="1" x14ac:dyDescent="0.25">
      <c r="A77" s="99"/>
      <c r="B77" s="65"/>
      <c r="C77" s="7"/>
      <c r="D77" s="7"/>
      <c r="E77" s="7"/>
      <c r="F77" s="126"/>
      <c r="G77" s="7" t="s">
        <v>13</v>
      </c>
      <c r="H77" s="65"/>
      <c r="I77" s="99"/>
      <c r="J77" s="99"/>
      <c r="K77" s="99"/>
      <c r="L77" s="223"/>
    </row>
    <row r="78" spans="1:13" s="58" customFormat="1" ht="15" thickBot="1" x14ac:dyDescent="0.3">
      <c r="A78" s="99"/>
      <c r="B78" s="65"/>
      <c r="C78" s="7"/>
      <c r="D78" s="7"/>
      <c r="E78" s="7"/>
      <c r="F78" s="126"/>
      <c r="G78" s="7" t="s">
        <v>13</v>
      </c>
      <c r="H78" s="146" t="s">
        <v>62</v>
      </c>
      <c r="I78" s="100">
        <v>2</v>
      </c>
      <c r="J78" s="100">
        <v>2</v>
      </c>
      <c r="K78" s="100"/>
      <c r="L78" s="224"/>
    </row>
    <row r="79" spans="1:13" x14ac:dyDescent="0.25">
      <c r="A79" s="162" t="s">
        <v>13</v>
      </c>
      <c r="B79" s="163" t="s">
        <v>2</v>
      </c>
      <c r="C79" s="164">
        <f>SUM(C74:C75)</f>
        <v>5</v>
      </c>
      <c r="D79" s="164">
        <f>SUM(D74:D75)</f>
        <v>5</v>
      </c>
      <c r="E79" s="164"/>
      <c r="F79" s="165"/>
      <c r="G79" s="134" t="s">
        <v>13</v>
      </c>
      <c r="H79" s="161" t="s">
        <v>2</v>
      </c>
      <c r="I79" s="134">
        <f>SUM(I74:I78)</f>
        <v>5</v>
      </c>
      <c r="J79" s="134">
        <f>SUM(J74:J78)</f>
        <v>5</v>
      </c>
      <c r="K79" s="134"/>
      <c r="L79" s="166"/>
    </row>
    <row r="80" spans="1:13" x14ac:dyDescent="0.25">
      <c r="A80" s="177" t="s">
        <v>38</v>
      </c>
      <c r="B80" s="152" t="s">
        <v>65</v>
      </c>
      <c r="C80" s="15">
        <v>3</v>
      </c>
      <c r="D80" s="15">
        <v>3</v>
      </c>
      <c r="E80" s="11"/>
      <c r="F80" s="65"/>
      <c r="G80" s="135" t="s">
        <v>34</v>
      </c>
      <c r="H80" s="145" t="s">
        <v>55</v>
      </c>
      <c r="I80" s="108">
        <v>3</v>
      </c>
      <c r="J80" s="108">
        <v>3</v>
      </c>
      <c r="K80" s="7"/>
      <c r="L80" s="86"/>
    </row>
    <row r="81" spans="1:12" x14ac:dyDescent="0.25">
      <c r="A81" s="135" t="s">
        <v>44</v>
      </c>
      <c r="B81" s="145" t="s">
        <v>56</v>
      </c>
      <c r="C81" s="108">
        <v>3</v>
      </c>
      <c r="D81" s="108">
        <v>3</v>
      </c>
      <c r="E81" s="7"/>
      <c r="F81" s="108"/>
      <c r="G81" s="127" t="s">
        <v>44</v>
      </c>
      <c r="H81" s="145" t="s">
        <v>60</v>
      </c>
      <c r="I81" s="149">
        <v>3</v>
      </c>
      <c r="J81" s="149">
        <v>3</v>
      </c>
      <c r="K81" s="2"/>
      <c r="L81" s="92"/>
    </row>
    <row r="82" spans="1:12" x14ac:dyDescent="0.25">
      <c r="A82" s="135" t="s">
        <v>40</v>
      </c>
      <c r="B82" s="145" t="s">
        <v>57</v>
      </c>
      <c r="C82" s="108">
        <v>3</v>
      </c>
      <c r="D82" s="108">
        <v>3</v>
      </c>
      <c r="E82" s="7"/>
      <c r="F82" s="108"/>
      <c r="G82" s="127" t="s">
        <v>33</v>
      </c>
      <c r="H82" s="145" t="s">
        <v>59</v>
      </c>
      <c r="I82" s="149">
        <v>3</v>
      </c>
      <c r="J82" s="149">
        <v>3</v>
      </c>
      <c r="K82" s="63"/>
      <c r="L82" s="74"/>
    </row>
    <row r="83" spans="1:12" x14ac:dyDescent="0.25">
      <c r="A83" s="135" t="s">
        <v>33</v>
      </c>
      <c r="B83" s="145" t="s">
        <v>58</v>
      </c>
      <c r="C83" s="108">
        <v>3</v>
      </c>
      <c r="D83" s="108">
        <v>3</v>
      </c>
      <c r="E83" s="7"/>
      <c r="F83" s="65"/>
      <c r="G83" s="2" t="s">
        <v>117</v>
      </c>
      <c r="H83" s="167" t="s">
        <v>43</v>
      </c>
      <c r="I83" s="149">
        <v>12</v>
      </c>
      <c r="J83" s="149">
        <v>0</v>
      </c>
      <c r="K83" s="2"/>
      <c r="L83" s="74"/>
    </row>
    <row r="84" spans="1:12" x14ac:dyDescent="0.25">
      <c r="A84" s="2" t="s">
        <v>117</v>
      </c>
      <c r="B84" s="167" t="s">
        <v>41</v>
      </c>
      <c r="C84" s="108">
        <v>2</v>
      </c>
      <c r="D84" s="108">
        <v>0</v>
      </c>
      <c r="E84" s="2"/>
      <c r="F84" s="63"/>
      <c r="G84" s="2" t="s">
        <v>117</v>
      </c>
      <c r="H84" s="167" t="s">
        <v>112</v>
      </c>
      <c r="I84" s="149">
        <v>12</v>
      </c>
      <c r="J84" s="149">
        <v>0</v>
      </c>
      <c r="K84" s="2"/>
      <c r="L84" s="74"/>
    </row>
    <row r="85" spans="1:12" x14ac:dyDescent="0.25">
      <c r="A85" s="2" t="s">
        <v>117</v>
      </c>
      <c r="B85" s="170" t="s">
        <v>42</v>
      </c>
      <c r="C85" s="149">
        <v>12</v>
      </c>
      <c r="D85" s="149">
        <v>0</v>
      </c>
      <c r="E85" s="11"/>
      <c r="F85" s="15"/>
      <c r="G85" s="29"/>
      <c r="H85" s="30"/>
      <c r="I85" s="15"/>
      <c r="J85" s="15"/>
      <c r="K85" s="11"/>
      <c r="L85" s="37"/>
    </row>
    <row r="86" spans="1:12" x14ac:dyDescent="0.25">
      <c r="A86" s="2" t="s">
        <v>117</v>
      </c>
      <c r="B86" s="170" t="s">
        <v>113</v>
      </c>
      <c r="C86" s="149">
        <v>12</v>
      </c>
      <c r="D86" s="149">
        <v>0</v>
      </c>
      <c r="E86" s="11"/>
      <c r="F86" s="15"/>
      <c r="G86" s="29"/>
      <c r="H86" s="30"/>
      <c r="I86" s="15"/>
      <c r="J86" s="15"/>
      <c r="K86" s="11"/>
      <c r="L86" s="37"/>
    </row>
    <row r="87" spans="1:12" x14ac:dyDescent="0.25">
      <c r="A87" s="216" t="s">
        <v>34</v>
      </c>
      <c r="B87" s="170" t="s">
        <v>146</v>
      </c>
      <c r="C87" s="222">
        <v>3</v>
      </c>
      <c r="D87" s="222">
        <v>0</v>
      </c>
      <c r="E87" s="11"/>
      <c r="F87" s="15"/>
      <c r="G87" s="29"/>
      <c r="H87" s="30"/>
      <c r="I87" s="15"/>
      <c r="J87" s="15"/>
      <c r="K87" s="11"/>
      <c r="L87" s="37"/>
    </row>
    <row r="88" spans="1:12" x14ac:dyDescent="0.25">
      <c r="A88" s="216" t="s">
        <v>44</v>
      </c>
      <c r="B88" s="170" t="s">
        <v>146</v>
      </c>
      <c r="C88" s="222">
        <v>3</v>
      </c>
      <c r="D88" s="222">
        <v>0</v>
      </c>
      <c r="E88" s="11"/>
      <c r="F88" s="15"/>
      <c r="G88" s="29"/>
      <c r="H88" s="30"/>
      <c r="I88" s="15"/>
      <c r="J88" s="15"/>
      <c r="K88" s="11"/>
      <c r="L88" s="37"/>
    </row>
    <row r="89" spans="1:12" ht="15" thickBot="1" x14ac:dyDescent="0.3">
      <c r="A89" s="217" t="s">
        <v>33</v>
      </c>
      <c r="B89" s="225" t="s">
        <v>146</v>
      </c>
      <c r="C89" s="226">
        <v>3</v>
      </c>
      <c r="D89" s="226">
        <v>0</v>
      </c>
      <c r="E89" s="13"/>
      <c r="F89" s="20"/>
      <c r="G89" s="25"/>
      <c r="H89" s="38"/>
      <c r="I89" s="20"/>
      <c r="J89" s="20"/>
      <c r="K89" s="13"/>
      <c r="L89" s="39"/>
    </row>
    <row r="91" spans="1:12" x14ac:dyDescent="0.25">
      <c r="A91" s="251" t="s">
        <v>3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</row>
    <row r="92" spans="1:12" s="4" customFormat="1" ht="33" customHeight="1" x14ac:dyDescent="0.25">
      <c r="A92" s="232" t="s">
        <v>155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</row>
    <row r="93" spans="1:12" s="139" customFormat="1" ht="16.5" x14ac:dyDescent="0.25">
      <c r="A93" s="169" t="s">
        <v>88</v>
      </c>
      <c r="B93" s="5"/>
      <c r="C93" s="9"/>
      <c r="D93" s="9"/>
      <c r="E93" s="5"/>
      <c r="F93" s="5"/>
      <c r="G93" s="5"/>
      <c r="H93" s="8"/>
      <c r="I93" s="168"/>
      <c r="J93" s="168"/>
      <c r="K93" s="8"/>
    </row>
    <row r="94" spans="1:12" s="204" customFormat="1" ht="18" customHeight="1" x14ac:dyDescent="0.25">
      <c r="A94" s="260" t="s">
        <v>128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</row>
    <row r="95" spans="1:12" s="206" customFormat="1" ht="16.5" customHeight="1" x14ac:dyDescent="0.25">
      <c r="A95" s="261" t="s">
        <v>11</v>
      </c>
      <c r="B95" s="264" t="s">
        <v>147</v>
      </c>
      <c r="C95" s="265"/>
      <c r="D95" s="265"/>
      <c r="E95" s="265"/>
      <c r="F95" s="266"/>
      <c r="G95" s="205"/>
      <c r="H95" s="205"/>
      <c r="I95" s="205"/>
      <c r="J95" s="205"/>
      <c r="K95" s="205"/>
    </row>
    <row r="96" spans="1:12" s="206" customFormat="1" ht="1.5" customHeight="1" x14ac:dyDescent="0.25">
      <c r="A96" s="262"/>
      <c r="B96" s="267"/>
      <c r="C96" s="268"/>
      <c r="D96" s="268"/>
      <c r="E96" s="268"/>
      <c r="F96" s="269"/>
      <c r="G96" s="205"/>
      <c r="H96" s="205"/>
      <c r="I96" s="205"/>
      <c r="J96" s="205"/>
      <c r="K96" s="205"/>
    </row>
    <row r="97" spans="1:11" s="206" customFormat="1" ht="16.5" hidden="1" customHeight="1" x14ac:dyDescent="0.25">
      <c r="A97" s="262"/>
      <c r="B97" s="267"/>
      <c r="C97" s="268"/>
      <c r="D97" s="268"/>
      <c r="E97" s="268"/>
      <c r="F97" s="269"/>
      <c r="G97" s="205"/>
      <c r="H97" s="205"/>
      <c r="I97" s="205"/>
      <c r="J97" s="205"/>
      <c r="K97" s="205"/>
    </row>
    <row r="98" spans="1:11" s="206" customFormat="1" ht="16.5" hidden="1" customHeight="1" x14ac:dyDescent="0.25">
      <c r="A98" s="263"/>
      <c r="B98" s="270"/>
      <c r="C98" s="271"/>
      <c r="D98" s="271"/>
      <c r="E98" s="271"/>
      <c r="F98" s="272"/>
      <c r="G98" s="205"/>
      <c r="H98" s="205"/>
      <c r="I98" s="205"/>
      <c r="J98" s="205"/>
      <c r="K98" s="205"/>
    </row>
    <row r="99" spans="1:11" s="206" customFormat="1" ht="16.5" customHeight="1" x14ac:dyDescent="0.25">
      <c r="A99" s="207" t="s">
        <v>129</v>
      </c>
      <c r="B99" s="273" t="s">
        <v>148</v>
      </c>
      <c r="C99" s="274"/>
      <c r="D99" s="274"/>
      <c r="E99" s="274"/>
      <c r="F99" s="275"/>
      <c r="G99" s="205"/>
      <c r="H99" s="205"/>
      <c r="I99" s="205"/>
      <c r="J99" s="205"/>
      <c r="K99" s="205"/>
    </row>
    <row r="100" spans="1:11" s="206" customFormat="1" ht="30.75" customHeight="1" x14ac:dyDescent="0.25">
      <c r="A100" s="7" t="s">
        <v>130</v>
      </c>
      <c r="B100" s="276" t="s">
        <v>131</v>
      </c>
      <c r="C100" s="277"/>
      <c r="D100" s="277"/>
      <c r="E100" s="277"/>
      <c r="F100" s="278"/>
      <c r="G100" s="205"/>
      <c r="H100" s="205"/>
      <c r="I100" s="205"/>
      <c r="J100" s="205"/>
      <c r="K100" s="205"/>
    </row>
    <row r="101" spans="1:11" s="4" customFormat="1" ht="16.5" customHeight="1" x14ac:dyDescent="0.25">
      <c r="A101" s="279" t="s">
        <v>149</v>
      </c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</row>
    <row r="102" spans="1:11" s="4" customFormat="1" ht="16.5" customHeight="1" x14ac:dyDescent="0.25">
      <c r="A102" s="258" t="s">
        <v>150</v>
      </c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</row>
    <row r="103" spans="1:11" s="4" customFormat="1" ht="16.5" x14ac:dyDescent="0.25">
      <c r="A103" s="280" t="s">
        <v>151</v>
      </c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</row>
    <row r="104" spans="1:11" s="4" customFormat="1" ht="16.5" x14ac:dyDescent="0.25">
      <c r="A104" s="259" t="s">
        <v>132</v>
      </c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</row>
    <row r="105" spans="1:11" s="4" customFormat="1" ht="16.5" customHeight="1" x14ac:dyDescent="0.25">
      <c r="A105" s="258" t="s">
        <v>133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</row>
    <row r="106" spans="1:11" s="4" customFormat="1" ht="16.5" customHeight="1" x14ac:dyDescent="0.25">
      <c r="A106" s="258" t="s">
        <v>134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</row>
    <row r="107" spans="1:11" s="4" customFormat="1" ht="16.5" customHeight="1" x14ac:dyDescent="0.25">
      <c r="A107" s="258" t="s">
        <v>135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</row>
    <row r="108" spans="1:11" s="4" customFormat="1" ht="16.5" customHeight="1" x14ac:dyDescent="0.25">
      <c r="A108" s="233" t="s">
        <v>153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</row>
    <row r="109" spans="1:11" s="4" customFormat="1" ht="16.5" x14ac:dyDescent="0.25">
      <c r="A109" s="280" t="s">
        <v>136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</row>
    <row r="110" spans="1:11" s="4" customFormat="1" ht="16.5" customHeight="1" x14ac:dyDescent="0.25">
      <c r="A110" s="258" t="s">
        <v>137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</row>
    <row r="111" spans="1:11" s="4" customFormat="1" ht="16.5" x14ac:dyDescent="0.25">
      <c r="A111" s="62" t="s">
        <v>138</v>
      </c>
      <c r="B111" s="5"/>
      <c r="C111" s="5"/>
      <c r="D111" s="5"/>
      <c r="E111" s="5"/>
      <c r="F111" s="5"/>
      <c r="G111" s="5"/>
      <c r="H111" s="6"/>
      <c r="I111" s="6"/>
      <c r="J111" s="6"/>
      <c r="K111" s="6"/>
    </row>
    <row r="112" spans="1:11" s="4" customFormat="1" ht="16.5" x14ac:dyDescent="0.25">
      <c r="A112" s="62" t="s">
        <v>139</v>
      </c>
      <c r="B112" s="5"/>
      <c r="C112" s="5"/>
      <c r="D112" s="5"/>
      <c r="E112" s="5"/>
      <c r="F112" s="5"/>
      <c r="G112" s="5"/>
      <c r="H112" s="6"/>
      <c r="I112" s="6"/>
      <c r="J112" s="6"/>
      <c r="K112" s="6"/>
    </row>
    <row r="113" spans="1:12" s="4" customFormat="1" ht="16.5" customHeight="1" x14ac:dyDescent="0.25">
      <c r="A113" s="258" t="s">
        <v>140</v>
      </c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</row>
    <row r="114" spans="1:12" s="4" customFormat="1" ht="16.5" customHeight="1" x14ac:dyDescent="0.25">
      <c r="A114" s="258" t="s">
        <v>141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</row>
    <row r="115" spans="1:12" s="4" customFormat="1" ht="16.5" customHeight="1" x14ac:dyDescent="0.25">
      <c r="A115" s="258" t="s">
        <v>142</v>
      </c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</row>
    <row r="116" spans="1:12" s="4" customFormat="1" ht="16.5" customHeight="1" x14ac:dyDescent="0.25">
      <c r="A116" s="258" t="s">
        <v>143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</row>
    <row r="117" spans="1:12" ht="29.25" customHeight="1" x14ac:dyDescent="0.25">
      <c r="A117" s="258" t="s">
        <v>154</v>
      </c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</row>
    <row r="118" spans="1:12" x14ac:dyDescent="0.25">
      <c r="A118" s="1"/>
      <c r="B118" s="61"/>
      <c r="C118" s="60"/>
      <c r="D118" s="60"/>
      <c r="E118" s="61"/>
      <c r="F118" s="61"/>
      <c r="G118" s="60"/>
      <c r="H118" s="61"/>
      <c r="I118" s="60"/>
      <c r="J118" s="60"/>
      <c r="K118" s="61"/>
      <c r="L118" s="61"/>
    </row>
    <row r="119" spans="1:12" x14ac:dyDescent="0.25">
      <c r="A119" s="1"/>
      <c r="B119" s="61"/>
      <c r="C119" s="60"/>
      <c r="D119" s="60"/>
      <c r="E119" s="61"/>
      <c r="F119" s="61"/>
      <c r="G119" s="60"/>
      <c r="H119" s="61"/>
      <c r="I119" s="60"/>
      <c r="J119" s="60"/>
      <c r="K119" s="61"/>
      <c r="L119" s="61"/>
    </row>
  </sheetData>
  <mergeCells count="35">
    <mergeCell ref="A117:K117"/>
    <mergeCell ref="A116:K116"/>
    <mergeCell ref="A115:K115"/>
    <mergeCell ref="A106:K106"/>
    <mergeCell ref="A107:K107"/>
    <mergeCell ref="A110:K110"/>
    <mergeCell ref="A113:K113"/>
    <mergeCell ref="A114:K114"/>
    <mergeCell ref="A109:K109"/>
    <mergeCell ref="A108:K108"/>
    <mergeCell ref="A105:K105"/>
    <mergeCell ref="A104:K104"/>
    <mergeCell ref="A94:L94"/>
    <mergeCell ref="A95:A98"/>
    <mergeCell ref="B95:F98"/>
    <mergeCell ref="B99:F99"/>
    <mergeCell ref="B100:F100"/>
    <mergeCell ref="A101:K101"/>
    <mergeCell ref="A102:K102"/>
    <mergeCell ref="A103:K103"/>
    <mergeCell ref="A1:K1"/>
    <mergeCell ref="A91:K91"/>
    <mergeCell ref="A3:F3"/>
    <mergeCell ref="G3:L3"/>
    <mergeCell ref="A2:L2"/>
    <mergeCell ref="A23:L23"/>
    <mergeCell ref="A92:L92"/>
    <mergeCell ref="G45:L45"/>
    <mergeCell ref="A24:F24"/>
    <mergeCell ref="G24:L24"/>
    <mergeCell ref="A44:L44"/>
    <mergeCell ref="A66:L66"/>
    <mergeCell ref="A67:F67"/>
    <mergeCell ref="A45:F45"/>
    <mergeCell ref="G67:L67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75" orientation="portrait" r:id="rId1"/>
  <headerFooter alignWithMargins="0">
    <oddFooter>&amp;C&amp;10&amp;P/&amp;N&amp;R&amp;"Times New Roman,標準"&amp;10&amp;A</oddFooter>
  </headerFooter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多樂系106-日四技</vt:lpstr>
      <vt:lpstr>'多樂系106-日四技'!Print_Area</vt:lpstr>
      <vt:lpstr>'多樂系106-日四技'!Print_Titles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2018-05-15T06:41:42Z</cp:lastPrinted>
  <dcterms:created xsi:type="dcterms:W3CDTF">2005-08-12T06:21:59Z</dcterms:created>
  <dcterms:modified xsi:type="dcterms:W3CDTF">2021-04-27T06:54:29Z</dcterms:modified>
</cp:coreProperties>
</file>