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 tabRatio="644"/>
  </bookViews>
  <sheets>
    <sheet name="行流系107-日四技" sheetId="18" r:id="rId1"/>
  </sheets>
  <calcPr calcId="145621"/>
</workbook>
</file>

<file path=xl/calcChain.xml><?xml version="1.0" encoding="utf-8"?>
<calcChain xmlns="http://schemas.openxmlformats.org/spreadsheetml/2006/main">
  <c r="C54" i="18" l="1"/>
  <c r="I33" i="18" l="1"/>
  <c r="D59" i="18" l="1"/>
  <c r="C59" i="18"/>
  <c r="D37" i="18"/>
  <c r="C37" i="18"/>
  <c r="D11" i="18" l="1"/>
  <c r="C31" i="18"/>
  <c r="I11" i="18"/>
  <c r="C11" i="18"/>
  <c r="J18" i="18" l="1"/>
  <c r="I18" i="18" l="1"/>
  <c r="I52" i="18"/>
  <c r="C52" i="18"/>
  <c r="C33" i="18"/>
  <c r="I15" i="18"/>
  <c r="C15" i="18"/>
  <c r="C18" i="18"/>
  <c r="D33" i="18"/>
  <c r="J59" i="18"/>
  <c r="J52" i="18"/>
  <c r="I31" i="18"/>
  <c r="J31" i="18"/>
  <c r="D31" i="18"/>
  <c r="J15" i="18"/>
  <c r="J11" i="18"/>
  <c r="D15" i="18"/>
  <c r="D52" i="18"/>
  <c r="J83" i="18"/>
  <c r="I83" i="18"/>
  <c r="D83" i="18"/>
  <c r="C83" i="18"/>
  <c r="J77" i="18"/>
  <c r="I77" i="18"/>
  <c r="D79" i="18"/>
  <c r="C79" i="18"/>
  <c r="D77" i="18"/>
  <c r="C77" i="18"/>
  <c r="D18" i="18"/>
</calcChain>
</file>

<file path=xl/sharedStrings.xml><?xml version="1.0" encoding="utf-8"?>
<sst xmlns="http://schemas.openxmlformats.org/spreadsheetml/2006/main" count="396" uniqueCount="169">
  <si>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</si>
  <si>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</si>
  <si>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</si>
  <si>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</si>
  <si>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</si>
  <si>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</si>
  <si>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</si>
  <si>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</si>
  <si>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</si>
  <si>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</si>
  <si>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</si>
  <si>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</si>
  <si>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</si>
  <si>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管理學</t>
  </si>
  <si>
    <t>物流管理</t>
  </si>
  <si>
    <t>消費者行為</t>
  </si>
  <si>
    <t>銷售管理(一)</t>
  </si>
  <si>
    <t>實務專題(一)</t>
  </si>
  <si>
    <t>商業心理學</t>
  </si>
  <si>
    <t>行銷個案研討</t>
  </si>
  <si>
    <t>國際行銷</t>
  </si>
  <si>
    <t>服務業管理</t>
  </si>
  <si>
    <t>賣場規劃</t>
  </si>
  <si>
    <t>電子商務</t>
  </si>
  <si>
    <t>網站經營與管理</t>
  </si>
  <si>
    <t>促銷策略與管理</t>
  </si>
  <si>
    <t>物流設施規劃</t>
  </si>
  <si>
    <t>網路影音應用</t>
  </si>
  <si>
    <t>策略性行銷</t>
  </si>
  <si>
    <t>品牌管理</t>
  </si>
  <si>
    <t>人力資源管理</t>
  </si>
  <si>
    <t>零售業品類管理</t>
  </si>
  <si>
    <t>銷售管理(二)</t>
  </si>
  <si>
    <t>企劃實作與服務學習(合開)</t>
  </si>
  <si>
    <t>專業選修學程(2)</t>
  </si>
  <si>
    <t>專業選修學程(1)</t>
  </si>
  <si>
    <t>備註：</t>
    <phoneticPr fontId="2" type="noConversion"/>
  </si>
  <si>
    <t>通識必修</t>
    <phoneticPr fontId="2" type="noConversion"/>
  </si>
  <si>
    <t>分類通識必修</t>
    <phoneticPr fontId="2" type="noConversion"/>
  </si>
  <si>
    <t>學院專業基礎必修</t>
    <phoneticPr fontId="2" type="noConversion"/>
  </si>
  <si>
    <t>系核心專業必修</t>
    <phoneticPr fontId="2" type="noConversion"/>
  </si>
  <si>
    <t>其他選修課程</t>
    <phoneticPr fontId="2" type="noConversion"/>
  </si>
  <si>
    <t>※</t>
  </si>
  <si>
    <t>管理數學</t>
    <phoneticPr fontId="2" type="noConversion"/>
  </si>
  <si>
    <t>知識經濟</t>
    <phoneticPr fontId="2" type="noConversion"/>
  </si>
  <si>
    <t>顧客關係管理軟體應用</t>
    <phoneticPr fontId="2" type="noConversion"/>
  </si>
  <si>
    <t>職場與壓力管理</t>
    <phoneticPr fontId="2" type="noConversion"/>
  </si>
  <si>
    <t>RFID資訊系統與應用</t>
    <phoneticPr fontId="2" type="noConversion"/>
  </si>
  <si>
    <t>行銷贏家模擬軟體應用</t>
    <phoneticPr fontId="2" type="noConversion"/>
  </si>
  <si>
    <t>企業資源規劃</t>
    <phoneticPr fontId="2" type="noConversion"/>
  </si>
  <si>
    <t>創新管理</t>
    <phoneticPr fontId="2" type="noConversion"/>
  </si>
  <si>
    <t>經濟學</t>
    <phoneticPr fontId="2" type="noConversion"/>
  </si>
  <si>
    <t>會計學</t>
    <phoneticPr fontId="2" type="noConversion"/>
  </si>
  <si>
    <t>人際溝通</t>
    <phoneticPr fontId="2" type="noConversion"/>
  </si>
  <si>
    <t>商業自動化</t>
    <phoneticPr fontId="2" type="noConversion"/>
  </si>
  <si>
    <t>行銷管理</t>
    <phoneticPr fontId="2" type="noConversion"/>
  </si>
  <si>
    <t>財務管理</t>
    <phoneticPr fontId="2" type="noConversion"/>
  </si>
  <si>
    <t>流通商情</t>
    <phoneticPr fontId="2" type="noConversion"/>
  </si>
  <si>
    <t>企業倫理</t>
    <phoneticPr fontId="2" type="noConversion"/>
  </si>
  <si>
    <t>合計</t>
    <phoneticPr fontId="2" type="noConversion"/>
  </si>
  <si>
    <t>零售管理</t>
    <phoneticPr fontId="2" type="noConversion"/>
  </si>
  <si>
    <t>物料管理</t>
    <phoneticPr fontId="2" type="noConversion"/>
  </si>
  <si>
    <t>連鎖企業管理</t>
    <phoneticPr fontId="2" type="noConversion"/>
  </si>
  <si>
    <t>供應鏈管理</t>
    <phoneticPr fontId="2" type="noConversion"/>
  </si>
  <si>
    <t>網際網路</t>
    <phoneticPr fontId="2" type="noConversion"/>
  </si>
  <si>
    <t>選修合計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</si>
  <si>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</si>
  <si>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</si>
  <si>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行銷法律專論(智財權)</t>
    <phoneticPr fontId="2" type="noConversion"/>
  </si>
  <si>
    <t>其他選修課程</t>
    <phoneticPr fontId="2" type="noConversion"/>
  </si>
  <si>
    <t>RFID與賣場營運管理</t>
    <phoneticPr fontId="2" type="noConversion"/>
  </si>
  <si>
    <t>網路行銷</t>
    <phoneticPr fontId="2" type="noConversion"/>
  </si>
  <si>
    <t>物流個案分析</t>
    <phoneticPr fontId="2" type="noConversion"/>
  </si>
  <si>
    <t>物流成本分析與績效評估</t>
    <phoneticPr fontId="2" type="noConversion"/>
  </si>
  <si>
    <t>初級日文</t>
    <phoneticPr fontId="2" type="noConversion"/>
  </si>
  <si>
    <t>中級日文</t>
    <phoneticPr fontId="2" type="noConversion"/>
  </si>
  <si>
    <t>專業選修學程(2)</t>
    <phoneticPr fontId="2" type="noConversion"/>
  </si>
  <si>
    <t>合</t>
    <phoneticPr fontId="2" type="noConversion"/>
  </si>
  <si>
    <t>企劃書寫作</t>
    <phoneticPr fontId="2" type="noConversion"/>
  </si>
  <si>
    <t>營收管理與定價策略</t>
    <phoneticPr fontId="2" type="noConversion"/>
  </si>
  <si>
    <t>創業管理</t>
    <phoneticPr fontId="2" type="noConversion"/>
  </si>
  <si>
    <t>行銷企劃</t>
    <phoneticPr fontId="2" type="noConversion"/>
  </si>
  <si>
    <t>專業證照</t>
  </si>
  <si>
    <t>系核心專業必修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</si>
  <si>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</si>
  <si>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</si>
  <si>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專業選修課程</t>
    <phoneticPr fontId="2" type="noConversion"/>
  </si>
  <si>
    <t>校外實習課程(一)</t>
    <phoneticPr fontId="2" type="noConversion"/>
  </si>
  <si>
    <t>校外實習課程(二)</t>
    <phoneticPr fontId="2" type="noConversion"/>
  </si>
  <si>
    <t>其他選修課程</t>
    <phoneticPr fontId="2" type="noConversion"/>
  </si>
  <si>
    <t>專題競賽</t>
    <phoneticPr fontId="2" type="noConversion"/>
  </si>
  <si>
    <t>行銷與流通管理實作(暑)</t>
    <phoneticPr fontId="2" type="noConversion"/>
  </si>
  <si>
    <t>職場銜接能力</t>
    <phoneticPr fontId="2" type="noConversion"/>
  </si>
  <si>
    <t>流通實務研討</t>
    <phoneticPr fontId="2" type="noConversion"/>
  </si>
  <si>
    <t>行銷實務模擬</t>
    <phoneticPr fontId="2" type="noConversion"/>
  </si>
  <si>
    <t>智慧化貨物運輸管理</t>
    <phoneticPr fontId="2" type="noConversion"/>
  </si>
  <si>
    <t>數位行銷</t>
    <phoneticPr fontId="2" type="noConversion"/>
  </si>
  <si>
    <t>銷售數據分析與應用</t>
    <phoneticPr fontId="2" type="noConversion"/>
  </si>
  <si>
    <t>行動商務</t>
    <phoneticPr fontId="2" type="noConversion"/>
  </si>
  <si>
    <t>廣告管理</t>
    <phoneticPr fontId="2" type="noConversion"/>
  </si>
  <si>
    <t>計算機程式與應用</t>
    <phoneticPr fontId="2" type="noConversion"/>
  </si>
  <si>
    <t>海外實習課程(一)</t>
    <phoneticPr fontId="2" type="noConversion"/>
  </si>
  <si>
    <t>海外實習課程(二)</t>
    <phoneticPr fontId="2" type="noConversion"/>
  </si>
  <si>
    <t>智慧化物流中心營運管理</t>
    <phoneticPr fontId="2" type="noConversion"/>
  </si>
  <si>
    <t>商業4.0個案分析</t>
    <phoneticPr fontId="2" type="noConversion"/>
  </si>
  <si>
    <t>RFID與物聯網概論</t>
    <phoneticPr fontId="2" type="noConversion"/>
  </si>
  <si>
    <t>顧客關係管理</t>
    <phoneticPr fontId="2" type="noConversion"/>
  </si>
  <si>
    <t>全通路管理</t>
    <phoneticPr fontId="2" type="noConversion"/>
  </si>
  <si>
    <t>統計學</t>
    <phoneticPr fontId="2" type="noConversion"/>
  </si>
  <si>
    <t>大學定錨</t>
    <phoneticPr fontId="2" type="noConversion"/>
  </si>
  <si>
    <t>基礎專業英文</t>
    <phoneticPr fontId="2" type="noConversion"/>
  </si>
  <si>
    <t>進階英文表達</t>
    <phoneticPr fontId="2" type="noConversion"/>
  </si>
  <si>
    <t>巿場調查與統計分析</t>
    <phoneticPr fontId="2" type="noConversion"/>
  </si>
  <si>
    <t>行銷研究</t>
    <phoneticPr fontId="2" type="noConversion"/>
  </si>
  <si>
    <t>管理科學</t>
    <phoneticPr fontId="2" type="noConversion"/>
  </si>
  <si>
    <t>國際物流</t>
    <phoneticPr fontId="2" type="noConversion"/>
  </si>
  <si>
    <t>實體配送</t>
    <phoneticPr fontId="2" type="noConversion"/>
  </si>
  <si>
    <t>成本與管理會計</t>
    <phoneticPr fontId="2" type="noConversion"/>
  </si>
  <si>
    <t>實務專題(二)</t>
    <phoneticPr fontId="2" type="noConversion"/>
  </si>
  <si>
    <t>創意思考</t>
    <phoneticPr fontId="2" type="noConversion"/>
  </si>
  <si>
    <t>廣告企劃與實作</t>
    <phoneticPr fontId="2" type="noConversion"/>
  </si>
  <si>
    <t>(備註六)</t>
    <phoneticPr fontId="2" type="noConversion"/>
  </si>
  <si>
    <t>(備註五)</t>
    <phoneticPr fontId="2" type="noConversion"/>
  </si>
  <si>
    <t>(備註十)</t>
    <phoneticPr fontId="2" type="noConversion"/>
  </si>
  <si>
    <t>行銷實務研討</t>
    <phoneticPr fontId="2" type="noConversion"/>
  </si>
  <si>
    <t>未來商業導論</t>
    <phoneticPr fontId="2" type="noConversion"/>
  </si>
  <si>
    <t>其他選修課程</t>
    <phoneticPr fontId="2" type="noConversion"/>
  </si>
  <si>
    <t>其他選修課程-(就業學程)</t>
    <phoneticPr fontId="2" type="noConversion"/>
  </si>
  <si>
    <t>其他選修課程-(就業學程)</t>
    <phoneticPr fontId="2" type="noConversion"/>
  </si>
  <si>
    <r>
      <t xml:space="preserve">南臺科技大學  四年制   行銷與流通管理系  課程時序表 (第21屆) </t>
    </r>
    <r>
      <rPr>
        <b/>
        <sz val="12"/>
        <rFont val="新細明體"/>
        <family val="1"/>
        <charset val="136"/>
      </rPr>
      <t xml:space="preserve"> 107</t>
    </r>
    <r>
      <rPr>
        <sz val="12"/>
        <rFont val="新細明體"/>
        <family val="1"/>
        <charset val="136"/>
      </rPr>
      <t>年</t>
    </r>
    <r>
      <rPr>
        <b/>
        <sz val="12"/>
        <rFont val="新細明體"/>
        <family val="1"/>
        <charset val="136"/>
      </rPr>
      <t xml:space="preserve"> 9</t>
    </r>
    <r>
      <rPr>
        <sz val="12"/>
        <rFont val="新細明體"/>
        <family val="1"/>
        <charset val="136"/>
      </rPr>
      <t xml:space="preserve"> 月實施</t>
    </r>
    <phoneticPr fontId="2" type="noConversion"/>
  </si>
  <si>
    <t>第一學年(107年9月至108年6月)</t>
    <phoneticPr fontId="2" type="noConversion"/>
  </si>
  <si>
    <t>第二學年(108年9月至109年6月)</t>
    <phoneticPr fontId="2" type="noConversion"/>
  </si>
  <si>
    <t>第三學年(109年9月至110年6月)</t>
    <phoneticPr fontId="2" type="noConversion"/>
  </si>
  <si>
    <t>第四學年(110年9月至111年6月)</t>
    <phoneticPr fontId="2" type="noConversion"/>
  </si>
  <si>
    <t>(備註八)</t>
    <phoneticPr fontId="2" type="noConversion"/>
  </si>
  <si>
    <t>外語能力檢定</t>
    <phoneticPr fontId="2" type="noConversion"/>
  </si>
  <si>
    <t>(註九)</t>
    <phoneticPr fontId="2" type="noConversion"/>
  </si>
  <si>
    <t>計算機與程式設計概論</t>
    <phoneticPr fontId="2" type="noConversion"/>
  </si>
  <si>
    <t xml:space="preserve"> </t>
    <phoneticPr fontId="2" type="noConversion"/>
  </si>
  <si>
    <t>英語聽講實務(一)</t>
    <phoneticPr fontId="2" type="noConversion"/>
  </si>
  <si>
    <t>英語聽講實務(二)</t>
    <phoneticPr fontId="2" type="noConversion"/>
  </si>
  <si>
    <t>二、 通識必修共30學分，其中基礎通識必修21學分，分類通識必修9學分。</t>
    <phoneticPr fontId="2" type="noConversion"/>
  </si>
  <si>
    <t>分類通識含人文藝術、自然科學與綜合實踐等三領域，其中修讀綜合實踐領域課程未達9學分者，其餘學分須選修人文藝術或自然科學領域課程。說明如下表：</t>
    <phoneticPr fontId="2" type="noConversion"/>
  </si>
  <si>
    <r>
      <rPr>
        <b/>
        <sz val="10"/>
        <color indexed="8"/>
        <rFont val="新細明體"/>
        <family val="1"/>
        <charset val="136"/>
        <scheme val="minor"/>
      </rPr>
      <t>人文藝術領域</t>
    </r>
  </si>
  <si>
    <t>各學院必修至少6學分</t>
    <phoneticPr fontId="2" type="noConversion"/>
  </si>
  <si>
    <r>
      <rPr>
        <b/>
        <sz val="10"/>
        <color indexed="8"/>
        <rFont val="新細明體"/>
        <family val="1"/>
        <charset val="136"/>
        <scheme val="minor"/>
      </rPr>
      <t>自然科學領域</t>
    </r>
    <phoneticPr fontId="2" type="noConversion"/>
  </si>
  <si>
    <t>商管學院、人文社會學院必修至少3學分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</si>
  <si>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</si>
  <si>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</si>
  <si>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r>
      <t>三、專業選修學程(1)為行銷管理學程，</t>
    </r>
    <r>
      <rPr>
        <b/>
        <sz val="10"/>
        <rFont val="新細明體"/>
        <family val="1"/>
        <charset val="136"/>
      </rPr>
      <t>學生至少要獲得18學分</t>
    </r>
    <r>
      <rPr>
        <sz val="10"/>
        <rFont val="新細明體"/>
        <family val="1"/>
        <charset val="136"/>
      </rPr>
      <t>，才能視為取得此學程。</t>
    </r>
    <phoneticPr fontId="2" type="noConversion"/>
  </si>
  <si>
    <r>
      <t>四、專業選修學程(2)為運籌管理學程，</t>
    </r>
    <r>
      <rPr>
        <b/>
        <sz val="10"/>
        <rFont val="新細明體"/>
        <family val="1"/>
        <charset val="136"/>
      </rPr>
      <t>學生至少要獲得18學分</t>
    </r>
    <r>
      <rPr>
        <sz val="10"/>
        <rFont val="新細明體"/>
        <family val="1"/>
        <charset val="136"/>
      </rPr>
      <t>，才能視為取得此學程。</t>
    </r>
    <phoneticPr fontId="2" type="noConversion"/>
  </si>
  <si>
    <r>
      <t>五、學生至少要取得專業選修</t>
    </r>
    <r>
      <rPr>
        <b/>
        <sz val="10"/>
        <color indexed="8"/>
        <rFont val="新細明體"/>
        <family val="1"/>
        <charset val="136"/>
      </rPr>
      <t>學程(1)、(2)</t>
    </r>
    <r>
      <rPr>
        <sz val="10"/>
        <color indexed="8"/>
        <rFont val="新細明體"/>
        <family val="1"/>
        <charset val="136"/>
      </rPr>
      <t>中的一個學程，為其畢業之基本條件。</t>
    </r>
    <phoneticPr fontId="2" type="noConversion"/>
  </si>
  <si>
    <t>六、校外實習課程依在校生校外實習辦法實施。</t>
    <phoneticPr fontId="2" type="noConversion"/>
  </si>
  <si>
    <t>七、跨領域X學程之修習依本校跨領域X學程實施要點為之。</t>
    <phoneticPr fontId="2" type="noConversion"/>
  </si>
  <si>
    <t>八、學生須於大四期間進行校外(海外)實習，並取得至少12學分，或學生需修習至少12學分之就業課程，或具備預研生資格者，並取得行流所碩士班課程12學分者，方能通過『職場銜接能力』之門檻。</t>
    <phoneticPr fontId="2" type="noConversion"/>
  </si>
  <si>
    <t>十四、選修科目可視需要增開、調整學分數及上課時數、調整開課學期。</t>
    <phoneticPr fontId="2" type="noConversion"/>
  </si>
  <si>
    <t>九、行銷實務研討及流通實務研討依本系在校生校外實習要點實施，至少需在校外實習滿320小時，需經校方正式合約才能認列，可抵免校外實習必修課程。</t>
    <phoneticPr fontId="2" type="noConversion"/>
  </si>
  <si>
    <t>十、學生必須參加至少兩場專題競賽，其中，至少一場為全國性的專題競賽。</t>
    <phoneticPr fontId="2" type="noConversion"/>
  </si>
  <si>
    <t>十一、四年級「外語能力檢定」實施方式依本校學生外語能力檢定實施辦法為之。</t>
    <phoneticPr fontId="2" type="noConversion"/>
  </si>
  <si>
    <t>十二、專業證照實施方式依本系專業證照課程實施辦法為之。</t>
    <phoneticPr fontId="2" type="noConversion"/>
  </si>
  <si>
    <t>十三、服務學習依本校服務學習必修課程實施要點為之。</t>
    <phoneticPr fontId="2" type="noConversion"/>
  </si>
  <si>
    <t>十五、每學期最高及最低應修學分數依本校學則及學生選課辦法規定辦理。</t>
    <phoneticPr fontId="2" type="noConversion"/>
  </si>
  <si>
    <t>十六、四年級上下學期選修的校外實習課程，修課方式依校訂相關辦法辦理。</t>
    <phoneticPr fontId="2" type="noConversion"/>
  </si>
  <si>
    <t>十七、  課程時序表以教務處網頁為準，若有修訂，將公告於本系網頁及教務處最新消息中。</t>
    <phoneticPr fontId="2" type="noConversion"/>
  </si>
  <si>
    <t>十八、不同專業選修學程而有相同之課程者，不必重複修讀可以抵免。</t>
    <phoneticPr fontId="2" type="noConversion"/>
  </si>
  <si>
    <t>十九、本表請妥為保存，做為辦理選課、重(補)修、及畢業資格審查之參考。</t>
    <phoneticPr fontId="2" type="noConversion"/>
  </si>
  <si>
    <t>專業英文</t>
    <phoneticPr fontId="2" type="noConversion"/>
  </si>
  <si>
    <t xml:space="preserve">二十、可被承認為畢業學分之選修學分如下：（1）取得本系開設之專業選修學分（2）取得專業選修學程（3）取得跨領域X學程（4）其他外系開設之課程最多承認12學分。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</si>
  <si>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132</t>
    </r>
    <r>
      <rPr>
        <b/>
        <sz val="10"/>
        <rFont val="新細明體"/>
        <family val="1"/>
        <charset val="136"/>
      </rPr>
      <t>學分，包括通識必修</t>
    </r>
    <r>
      <rPr>
        <b/>
        <sz val="10"/>
        <color indexed="10"/>
        <rFont val="新細明體"/>
        <family val="1"/>
        <charset val="136"/>
      </rPr>
      <t>30</t>
    </r>
    <r>
      <rPr>
        <b/>
        <sz val="10"/>
        <rFont val="新細明體"/>
        <family val="1"/>
        <charset val="136"/>
      </rPr>
      <t>學分、學院專業基礎</t>
    </r>
    <r>
      <rPr>
        <b/>
        <sz val="10"/>
        <color indexed="10"/>
        <rFont val="新細明體"/>
        <family val="1"/>
        <charset val="136"/>
      </rPr>
      <t>必修21學</t>
    </r>
    <r>
      <rPr>
        <b/>
        <sz val="10"/>
        <rFont val="新細明體"/>
        <family val="1"/>
        <charset val="136"/>
      </rPr>
      <t>分、系核心專業必修27學分、專業選修至少54學分(含應修畢本系一個專業選修學程(模組)18 學分)，修讀跨領域學分學程之規定，請依本校跨領域X學程實施要點辦理。。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</si>
</sst>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6"/>
      <name val="新細明體"/>
      <family val="1"/>
      <charset val="136"/>
    </font>
    <font>
      <sz val="8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6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horizontal="center" vertical="top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top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top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top" shrinkToFit="1"/>
    </xf>
    <xf numFmtId="0" fontId="3" fillId="2" borderId="1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vertical="top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shrinkToFit="1"/>
    </xf>
    <xf numFmtId="0" fontId="3" fillId="4" borderId="1" xfId="0" applyFont="1" applyFill="1" applyBorder="1" applyAlignment="1">
      <alignment horizontal="center" vertical="top" shrinkToFit="1"/>
    </xf>
    <xf numFmtId="0" fontId="3" fillId="4" borderId="1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shrinkToFit="1"/>
    </xf>
    <xf numFmtId="0" fontId="3" fillId="0" borderId="1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top" shrinkToFit="1"/>
    </xf>
    <xf numFmtId="0" fontId="3" fillId="5" borderId="1" xfId="0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center" vertical="top" shrinkToFit="1"/>
    </xf>
    <xf numFmtId="0" fontId="3" fillId="2" borderId="12" xfId="2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top" shrinkToFit="1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vertical="top" shrinkToFit="1"/>
    </xf>
    <xf numFmtId="0" fontId="3" fillId="4" borderId="30" xfId="0" applyFont="1" applyFill="1" applyBorder="1" applyAlignment="1">
      <alignment horizontal="center" vertical="top" shrinkToFit="1"/>
    </xf>
    <xf numFmtId="0" fontId="3" fillId="0" borderId="3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vertical="center" shrinkToFit="1"/>
    </xf>
    <xf numFmtId="0" fontId="3" fillId="10" borderId="2" xfId="0" applyFont="1" applyFill="1" applyBorder="1" applyAlignment="1">
      <alignment vertical="center" shrinkToFi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vertical="top" shrinkToFit="1"/>
    </xf>
    <xf numFmtId="0" fontId="3" fillId="11" borderId="1" xfId="0" applyFont="1" applyFill="1" applyBorder="1" applyAlignment="1">
      <alignment horizontal="center" vertical="top" shrinkToFit="1"/>
    </xf>
    <xf numFmtId="0" fontId="11" fillId="0" borderId="3" xfId="0" applyFont="1" applyFill="1" applyBorder="1" applyAlignment="1">
      <alignment vertical="center" shrinkToFit="1"/>
    </xf>
    <xf numFmtId="0" fontId="3" fillId="1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top" shrinkToFit="1"/>
    </xf>
    <xf numFmtId="0" fontId="3" fillId="5" borderId="2" xfId="0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shrinkToFit="1"/>
    </xf>
    <xf numFmtId="0" fontId="3" fillId="11" borderId="3" xfId="0" applyFont="1" applyFill="1" applyBorder="1" applyAlignment="1">
      <alignment horizontal="center" vertical="top" shrinkToFit="1"/>
    </xf>
    <xf numFmtId="0" fontId="6" fillId="11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top" shrinkToFit="1"/>
    </xf>
    <xf numFmtId="0" fontId="3" fillId="2" borderId="2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6" fillId="11" borderId="3" xfId="0" applyFont="1" applyFill="1" applyBorder="1" applyAlignment="1">
      <alignment vertical="top" shrinkToFit="1"/>
    </xf>
    <xf numFmtId="0" fontId="11" fillId="0" borderId="1" xfId="0" applyFont="1" applyFill="1" applyBorder="1" applyAlignment="1">
      <alignment vertical="center" shrinkToFit="1"/>
    </xf>
    <xf numFmtId="0" fontId="13" fillId="0" borderId="3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horizontal="center" shrinkToFit="1"/>
    </xf>
    <xf numFmtId="0" fontId="3" fillId="0" borderId="3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6" borderId="32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95" zoomScaleNormal="100" workbookViewId="0">
      <selection activeCell="A105" sqref="A105:K105"/>
    </sheetView>
  </sheetViews>
  <sheetFormatPr defaultRowHeight="14.25"/>
  <cols>
    <col min="1" max="1" width="15.625" style="1" customWidth="1"/>
    <col min="2" max="2" width="19.375" style="1" customWidth="1"/>
    <col min="3" max="4" width="4.375" style="1" customWidth="1"/>
    <col min="5" max="5" width="3.875" style="9" customWidth="1"/>
    <col min="6" max="6" width="0.25" style="1" hidden="1" customWidth="1"/>
    <col min="7" max="7" width="15.625" style="1" customWidth="1"/>
    <col min="8" max="8" width="19.875" style="1" customWidth="1"/>
    <col min="9" max="9" width="4.375" style="1" customWidth="1"/>
    <col min="10" max="10" width="4.75" style="1" customWidth="1"/>
    <col min="11" max="11" width="3.875" style="1" customWidth="1"/>
    <col min="12" max="12" width="4.125" style="1" customWidth="1"/>
    <col min="13" max="16384" width="9" style="1"/>
  </cols>
  <sheetData>
    <row r="1" spans="1:12" s="6" customFormat="1" ht="21.75" customHeight="1" thickBot="1">
      <c r="A1" s="202" t="s">
        <v>129</v>
      </c>
      <c r="B1" s="203"/>
      <c r="C1" s="203"/>
      <c r="D1" s="203"/>
      <c r="E1" s="203"/>
      <c r="F1" s="203"/>
      <c r="G1" s="203"/>
      <c r="H1" s="203"/>
      <c r="I1" s="203"/>
      <c r="J1" s="203"/>
      <c r="K1" s="204"/>
    </row>
    <row r="2" spans="1:12" s="6" customFormat="1" ht="14.25" customHeight="1">
      <c r="A2" s="205" t="s">
        <v>130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2" s="6" customFormat="1" ht="15" thickBot="1">
      <c r="A3" s="208" t="s">
        <v>0</v>
      </c>
      <c r="B3" s="209"/>
      <c r="C3" s="209"/>
      <c r="D3" s="209"/>
      <c r="E3" s="209"/>
      <c r="F3" s="5"/>
      <c r="G3" s="210" t="s">
        <v>1</v>
      </c>
      <c r="H3" s="209"/>
      <c r="I3" s="209"/>
      <c r="J3" s="209"/>
      <c r="K3" s="211"/>
    </row>
    <row r="4" spans="1:12" s="6" customFormat="1">
      <c r="A4" s="10" t="s">
        <v>3</v>
      </c>
      <c r="B4" s="98" t="s">
        <v>4</v>
      </c>
      <c r="C4" s="98" t="s">
        <v>5</v>
      </c>
      <c r="D4" s="98" t="s">
        <v>6</v>
      </c>
      <c r="E4" s="98" t="s">
        <v>7</v>
      </c>
      <c r="F4" s="98"/>
      <c r="G4" s="98" t="s">
        <v>3</v>
      </c>
      <c r="H4" s="98" t="s">
        <v>4</v>
      </c>
      <c r="I4" s="98" t="s">
        <v>5</v>
      </c>
      <c r="J4" s="98" t="s">
        <v>6</v>
      </c>
      <c r="K4" s="11" t="s">
        <v>7</v>
      </c>
    </row>
    <row r="5" spans="1:12" s="6" customFormat="1">
      <c r="A5" s="12" t="s">
        <v>37</v>
      </c>
      <c r="B5" s="13" t="s">
        <v>84</v>
      </c>
      <c r="C5" s="99">
        <v>2</v>
      </c>
      <c r="D5" s="99">
        <v>2</v>
      </c>
      <c r="E5" s="99"/>
      <c r="F5" s="99"/>
      <c r="G5" s="99" t="s">
        <v>37</v>
      </c>
      <c r="H5" s="13" t="s">
        <v>85</v>
      </c>
      <c r="I5" s="99">
        <v>2</v>
      </c>
      <c r="J5" s="99">
        <v>2</v>
      </c>
      <c r="K5" s="15"/>
    </row>
    <row r="6" spans="1:12" s="6" customFormat="1">
      <c r="A6" s="12" t="s">
        <v>37</v>
      </c>
      <c r="B6" s="180" t="s">
        <v>139</v>
      </c>
      <c r="C6" s="99">
        <v>2</v>
      </c>
      <c r="D6" s="99">
        <v>2</v>
      </c>
      <c r="E6" s="99"/>
      <c r="F6" s="99"/>
      <c r="G6" s="99" t="s">
        <v>37</v>
      </c>
      <c r="H6" s="180" t="s">
        <v>140</v>
      </c>
      <c r="I6" s="99">
        <v>2</v>
      </c>
      <c r="J6" s="99">
        <v>2</v>
      </c>
      <c r="K6" s="15"/>
    </row>
    <row r="7" spans="1:12" s="6" customFormat="1">
      <c r="A7" s="12" t="s">
        <v>37</v>
      </c>
      <c r="B7" s="16" t="s">
        <v>8</v>
      </c>
      <c r="C7" s="99">
        <v>1</v>
      </c>
      <c r="D7" s="99">
        <v>2</v>
      </c>
      <c r="E7" s="99"/>
      <c r="F7" s="99"/>
      <c r="G7" s="99" t="s">
        <v>37</v>
      </c>
      <c r="H7" s="16" t="s">
        <v>9</v>
      </c>
      <c r="I7" s="99">
        <v>1</v>
      </c>
      <c r="J7" s="99">
        <v>2</v>
      </c>
      <c r="K7" s="15"/>
    </row>
    <row r="8" spans="1:12" s="6" customFormat="1" ht="15.75" customHeight="1">
      <c r="A8" s="12" t="s">
        <v>37</v>
      </c>
      <c r="B8" s="16" t="s">
        <v>66</v>
      </c>
      <c r="C8" s="99">
        <v>1</v>
      </c>
      <c r="D8" s="99">
        <v>3</v>
      </c>
      <c r="E8" s="99"/>
      <c r="F8" s="99"/>
      <c r="G8" s="99" t="s">
        <v>37</v>
      </c>
      <c r="H8" s="16" t="s">
        <v>67</v>
      </c>
      <c r="I8" s="99">
        <v>1</v>
      </c>
      <c r="J8" s="99">
        <v>3</v>
      </c>
      <c r="K8" s="15"/>
    </row>
    <row r="9" spans="1:12" s="6" customFormat="1">
      <c r="A9" s="12" t="s">
        <v>37</v>
      </c>
      <c r="B9" s="17" t="s">
        <v>38</v>
      </c>
      <c r="C9" s="99">
        <v>3</v>
      </c>
      <c r="D9" s="99">
        <v>3</v>
      </c>
      <c r="E9" s="99"/>
      <c r="F9" s="99"/>
      <c r="G9" s="99" t="s">
        <v>37</v>
      </c>
      <c r="H9" s="16" t="s">
        <v>38</v>
      </c>
      <c r="I9" s="99">
        <v>3</v>
      </c>
      <c r="J9" s="99">
        <v>3</v>
      </c>
      <c r="K9" s="15"/>
    </row>
    <row r="10" spans="1:12" s="6" customFormat="1">
      <c r="A10" s="12" t="s">
        <v>37</v>
      </c>
      <c r="B10" s="16" t="s">
        <v>109</v>
      </c>
      <c r="C10" s="99">
        <v>1</v>
      </c>
      <c r="D10" s="99">
        <v>1</v>
      </c>
      <c r="E10" s="18"/>
      <c r="F10" s="18"/>
      <c r="G10" s="18"/>
      <c r="H10" s="17"/>
      <c r="I10" s="18"/>
      <c r="J10" s="18"/>
      <c r="K10" s="19"/>
    </row>
    <row r="11" spans="1:12" s="6" customFormat="1" ht="15" thickBot="1">
      <c r="A11" s="20" t="s">
        <v>37</v>
      </c>
      <c r="B11" s="21" t="s">
        <v>2</v>
      </c>
      <c r="C11" s="22">
        <f>SUM(C5:C10)</f>
        <v>10</v>
      </c>
      <c r="D11" s="22">
        <f>SUM(D5:D10)</f>
        <v>13</v>
      </c>
      <c r="E11" s="22"/>
      <c r="F11" s="22"/>
      <c r="G11" s="22" t="s">
        <v>37</v>
      </c>
      <c r="H11" s="21" t="s">
        <v>2</v>
      </c>
      <c r="I11" s="22">
        <f>SUM(I5:I10)</f>
        <v>9</v>
      </c>
      <c r="J11" s="22">
        <f>SUM(J5:J10)</f>
        <v>12</v>
      </c>
      <c r="K11" s="23"/>
    </row>
    <row r="12" spans="1:12" s="6" customFormat="1">
      <c r="A12" s="10" t="s">
        <v>39</v>
      </c>
      <c r="B12" s="24" t="s">
        <v>52</v>
      </c>
      <c r="C12" s="99">
        <v>3</v>
      </c>
      <c r="D12" s="99">
        <v>3</v>
      </c>
      <c r="E12" s="98"/>
      <c r="F12" s="98"/>
      <c r="G12" s="98" t="s">
        <v>39</v>
      </c>
      <c r="H12" s="24" t="s">
        <v>51</v>
      </c>
      <c r="I12" s="25">
        <v>3</v>
      </c>
      <c r="J12" s="25">
        <v>3</v>
      </c>
      <c r="K12" s="105"/>
    </row>
    <row r="13" spans="1:12" s="6" customFormat="1">
      <c r="A13" s="10" t="s">
        <v>39</v>
      </c>
      <c r="B13" s="24" t="s">
        <v>137</v>
      </c>
      <c r="C13" s="25">
        <v>3</v>
      </c>
      <c r="D13" s="25">
        <v>3</v>
      </c>
      <c r="E13" s="99"/>
      <c r="F13" s="98"/>
      <c r="G13" s="174" t="s">
        <v>39</v>
      </c>
      <c r="H13" s="16" t="s">
        <v>119</v>
      </c>
      <c r="I13" s="99">
        <v>2</v>
      </c>
      <c r="J13" s="119">
        <v>2</v>
      </c>
      <c r="K13" s="15"/>
    </row>
    <row r="14" spans="1:12" s="6" customFormat="1">
      <c r="A14" s="10" t="s">
        <v>39</v>
      </c>
      <c r="B14" s="24" t="s">
        <v>13</v>
      </c>
      <c r="C14" s="25">
        <v>3</v>
      </c>
      <c r="D14" s="25">
        <v>3</v>
      </c>
      <c r="E14" s="99"/>
      <c r="F14" s="98"/>
      <c r="G14" s="98"/>
      <c r="H14" s="16"/>
      <c r="I14" s="99"/>
      <c r="J14" s="99"/>
      <c r="K14" s="15"/>
    </row>
    <row r="15" spans="1:12" s="6" customFormat="1" ht="15" thickBot="1">
      <c r="A15" s="20" t="s">
        <v>39</v>
      </c>
      <c r="B15" s="21" t="s">
        <v>2</v>
      </c>
      <c r="C15" s="22">
        <f>SUM(C12:C14)</f>
        <v>9</v>
      </c>
      <c r="D15" s="22">
        <f>SUM(D12:D14)</f>
        <v>9</v>
      </c>
      <c r="E15" s="22"/>
      <c r="F15" s="22"/>
      <c r="G15" s="22" t="s">
        <v>39</v>
      </c>
      <c r="H15" s="21" t="s">
        <v>2</v>
      </c>
      <c r="I15" s="22">
        <f>SUM(I12:I14)</f>
        <v>5</v>
      </c>
      <c r="J15" s="22">
        <f>SUM(J12:J14)</f>
        <v>5</v>
      </c>
      <c r="K15" s="23"/>
    </row>
    <row r="16" spans="1:12" s="6" customFormat="1">
      <c r="A16" s="10" t="s">
        <v>40</v>
      </c>
      <c r="B16" s="26"/>
      <c r="C16" s="98"/>
      <c r="D16" s="98"/>
      <c r="E16" s="98"/>
      <c r="F16" s="98"/>
      <c r="G16" s="98" t="s">
        <v>40</v>
      </c>
      <c r="H16" s="29" t="s">
        <v>14</v>
      </c>
      <c r="I16" s="30">
        <v>3</v>
      </c>
      <c r="J16" s="30">
        <v>3</v>
      </c>
      <c r="K16" s="105"/>
      <c r="L16" s="6" t="s">
        <v>138</v>
      </c>
    </row>
    <row r="17" spans="1:11" s="6" customFormat="1">
      <c r="A17" s="10" t="s">
        <v>40</v>
      </c>
      <c r="B17" s="16"/>
      <c r="C17" s="99"/>
      <c r="D17" s="99"/>
      <c r="E17" s="99"/>
      <c r="F17" s="98"/>
      <c r="G17" s="98" t="s">
        <v>40</v>
      </c>
      <c r="H17" s="24" t="s">
        <v>55</v>
      </c>
      <c r="I17" s="25">
        <v>3</v>
      </c>
      <c r="J17" s="25">
        <v>3</v>
      </c>
      <c r="K17" s="106"/>
    </row>
    <row r="18" spans="1:11" s="6" customFormat="1" ht="15" thickBot="1">
      <c r="A18" s="20" t="s">
        <v>40</v>
      </c>
      <c r="B18" s="21" t="s">
        <v>2</v>
      </c>
      <c r="C18" s="22">
        <f>SUM(C16:C17)</f>
        <v>0</v>
      </c>
      <c r="D18" s="22">
        <f>SUM(D16:D17)</f>
        <v>0</v>
      </c>
      <c r="E18" s="22"/>
      <c r="F18" s="22"/>
      <c r="G18" s="22" t="s">
        <v>40</v>
      </c>
      <c r="H18" s="21" t="s">
        <v>2</v>
      </c>
      <c r="I18" s="22">
        <f>SUM(I16:I17)</f>
        <v>6</v>
      </c>
      <c r="J18" s="22">
        <f>SUM(J16:J17)</f>
        <v>6</v>
      </c>
      <c r="K18" s="23"/>
    </row>
    <row r="19" spans="1:11" s="6" customFormat="1">
      <c r="A19" s="169" t="s">
        <v>41</v>
      </c>
      <c r="B19" s="26" t="s">
        <v>43</v>
      </c>
      <c r="C19" s="34">
        <v>2</v>
      </c>
      <c r="D19" s="34">
        <v>2</v>
      </c>
      <c r="E19" s="135"/>
      <c r="F19" s="36"/>
      <c r="G19" s="43" t="s">
        <v>34</v>
      </c>
      <c r="H19" s="44" t="s">
        <v>105</v>
      </c>
      <c r="I19" s="45">
        <v>3</v>
      </c>
      <c r="J19" s="45">
        <v>3</v>
      </c>
      <c r="K19" s="107"/>
    </row>
    <row r="20" spans="1:11" s="6" customFormat="1">
      <c r="A20" s="99" t="s">
        <v>41</v>
      </c>
      <c r="B20" s="163" t="s">
        <v>125</v>
      </c>
      <c r="C20" s="99">
        <v>2</v>
      </c>
      <c r="D20" s="99">
        <v>2</v>
      </c>
      <c r="E20" s="134"/>
      <c r="F20" s="40"/>
      <c r="G20" s="72" t="s">
        <v>35</v>
      </c>
      <c r="H20" s="63" t="s">
        <v>57</v>
      </c>
      <c r="I20" s="64">
        <v>3</v>
      </c>
      <c r="J20" s="64">
        <v>3</v>
      </c>
      <c r="K20" s="42"/>
    </row>
    <row r="21" spans="1:11" s="6" customFormat="1" ht="14.25" customHeight="1">
      <c r="A21" s="3"/>
      <c r="B21" s="3"/>
      <c r="C21" s="3"/>
      <c r="D21" s="3"/>
      <c r="F21" s="40"/>
      <c r="G21" s="157" t="s">
        <v>41</v>
      </c>
      <c r="H21" s="148" t="s">
        <v>100</v>
      </c>
      <c r="I21" s="149">
        <v>3</v>
      </c>
      <c r="J21" s="149">
        <v>3</v>
      </c>
      <c r="K21" s="108"/>
    </row>
    <row r="22" spans="1:11" s="6" customFormat="1" ht="15" thickBot="1">
      <c r="A22" s="41" t="s">
        <v>65</v>
      </c>
      <c r="B22" s="41"/>
      <c r="C22" s="41">
        <v>3</v>
      </c>
      <c r="D22" s="41">
        <v>3</v>
      </c>
      <c r="E22" s="33"/>
      <c r="F22" s="48" t="s">
        <v>42</v>
      </c>
      <c r="G22" s="41" t="s">
        <v>65</v>
      </c>
      <c r="H22" s="41"/>
      <c r="I22" s="41">
        <v>3</v>
      </c>
      <c r="J22" s="41">
        <v>3</v>
      </c>
      <c r="K22" s="109"/>
    </row>
    <row r="23" spans="1:11" s="6" customFormat="1" ht="15" thickBot="1">
      <c r="A23" s="176" t="s">
        <v>59</v>
      </c>
      <c r="B23" s="177"/>
      <c r="C23" s="32">
        <v>21</v>
      </c>
      <c r="D23" s="32">
        <v>23</v>
      </c>
      <c r="E23" s="18"/>
      <c r="F23" s="17"/>
      <c r="G23" s="32" t="s">
        <v>59</v>
      </c>
      <c r="H23" s="32"/>
      <c r="I23" s="32">
        <v>23</v>
      </c>
      <c r="J23" s="177">
        <v>25</v>
      </c>
      <c r="K23" s="178"/>
    </row>
    <row r="24" spans="1:11" s="6" customFormat="1" ht="15" thickBot="1">
      <c r="A24" s="212" t="s">
        <v>131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4"/>
    </row>
    <row r="25" spans="1:11" s="6" customFormat="1" ht="15" thickBot="1">
      <c r="A25" s="212" t="s">
        <v>0</v>
      </c>
      <c r="B25" s="213"/>
      <c r="C25" s="213"/>
      <c r="D25" s="213"/>
      <c r="E25" s="213"/>
      <c r="F25" s="101"/>
      <c r="G25" s="215" t="s">
        <v>1</v>
      </c>
      <c r="H25" s="213"/>
      <c r="I25" s="213"/>
      <c r="J25" s="213"/>
      <c r="K25" s="214"/>
    </row>
    <row r="26" spans="1:11" s="6" customFormat="1">
      <c r="A26" s="50" t="s">
        <v>3</v>
      </c>
      <c r="B26" s="35" t="s">
        <v>4</v>
      </c>
      <c r="C26" s="35" t="s">
        <v>5</v>
      </c>
      <c r="D26" s="35" t="s">
        <v>6</v>
      </c>
      <c r="E26" s="35" t="s">
        <v>7</v>
      </c>
      <c r="F26" s="35"/>
      <c r="G26" s="35" t="s">
        <v>3</v>
      </c>
      <c r="H26" s="35" t="s">
        <v>4</v>
      </c>
      <c r="I26" s="35" t="s">
        <v>5</v>
      </c>
      <c r="J26" s="35" t="s">
        <v>6</v>
      </c>
      <c r="K26" s="38" t="s">
        <v>7</v>
      </c>
    </row>
    <row r="27" spans="1:11" s="6" customFormat="1">
      <c r="A27" s="46" t="s">
        <v>37</v>
      </c>
      <c r="B27" s="41" t="s">
        <v>10</v>
      </c>
      <c r="C27" s="33">
        <v>1</v>
      </c>
      <c r="D27" s="33">
        <v>2</v>
      </c>
      <c r="E27" s="33"/>
      <c r="F27" s="33"/>
      <c r="G27" s="33" t="s">
        <v>37</v>
      </c>
      <c r="H27" s="41" t="s">
        <v>11</v>
      </c>
      <c r="I27" s="33">
        <v>1</v>
      </c>
      <c r="J27" s="33">
        <v>2</v>
      </c>
      <c r="K27" s="42"/>
    </row>
    <row r="28" spans="1:11" s="6" customFormat="1">
      <c r="A28" s="46" t="s">
        <v>37</v>
      </c>
      <c r="B28" s="16" t="s">
        <v>38</v>
      </c>
      <c r="C28" s="99">
        <v>3</v>
      </c>
      <c r="D28" s="99">
        <v>3</v>
      </c>
      <c r="E28" s="33"/>
      <c r="F28" s="33"/>
      <c r="G28" s="33" t="s">
        <v>37</v>
      </c>
      <c r="H28" s="16" t="s">
        <v>110</v>
      </c>
      <c r="I28" s="33">
        <v>2</v>
      </c>
      <c r="J28" s="33">
        <v>2</v>
      </c>
      <c r="K28" s="42"/>
    </row>
    <row r="29" spans="1:11" s="6" customFormat="1">
      <c r="A29" s="46" t="s">
        <v>37</v>
      </c>
      <c r="B29" s="16"/>
      <c r="C29" s="99"/>
      <c r="D29" s="99"/>
      <c r="E29" s="99"/>
      <c r="F29" s="99"/>
      <c r="G29" s="99" t="s">
        <v>37</v>
      </c>
      <c r="H29" s="16" t="s">
        <v>12</v>
      </c>
      <c r="I29" s="99">
        <v>2</v>
      </c>
      <c r="J29" s="99">
        <v>2</v>
      </c>
      <c r="K29" s="42"/>
    </row>
    <row r="30" spans="1:11" s="6" customFormat="1">
      <c r="A30" s="46" t="s">
        <v>37</v>
      </c>
      <c r="B30" s="3"/>
      <c r="C30" s="3"/>
      <c r="D30" s="3"/>
      <c r="E30" s="99"/>
      <c r="F30" s="99"/>
      <c r="G30" s="99"/>
      <c r="H30" s="3"/>
      <c r="I30" s="3"/>
      <c r="J30" s="3"/>
      <c r="K30" s="42"/>
    </row>
    <row r="31" spans="1:11" s="6" customFormat="1" ht="15" thickBot="1">
      <c r="A31" s="51" t="s">
        <v>37</v>
      </c>
      <c r="B31" s="21" t="s">
        <v>2</v>
      </c>
      <c r="C31" s="22">
        <f>SUM(C27:C29)</f>
        <v>4</v>
      </c>
      <c r="D31" s="22">
        <f>SUM(D27:D29)</f>
        <v>5</v>
      </c>
      <c r="E31" s="22"/>
      <c r="F31" s="22"/>
      <c r="G31" s="22" t="s">
        <v>37</v>
      </c>
      <c r="H31" s="21" t="s">
        <v>2</v>
      </c>
      <c r="I31" s="22">
        <f>SUM(I27:I29)</f>
        <v>5</v>
      </c>
      <c r="J31" s="22">
        <f>SUM(J27:J29)</f>
        <v>6</v>
      </c>
      <c r="K31" s="52"/>
    </row>
    <row r="32" spans="1:11" s="6" customFormat="1">
      <c r="A32" s="50" t="s">
        <v>39</v>
      </c>
      <c r="B32" s="53" t="s">
        <v>108</v>
      </c>
      <c r="C32" s="34">
        <v>3</v>
      </c>
      <c r="D32" s="34">
        <v>3</v>
      </c>
      <c r="E32" s="98"/>
      <c r="F32" s="98"/>
      <c r="G32" s="98" t="s">
        <v>39</v>
      </c>
      <c r="H32" s="53" t="s">
        <v>58</v>
      </c>
      <c r="I32" s="156">
        <v>2</v>
      </c>
      <c r="J32" s="156">
        <v>2</v>
      </c>
      <c r="K32" s="107"/>
    </row>
    <row r="33" spans="1:12" s="6" customFormat="1" ht="15" thickBot="1">
      <c r="A33" s="51" t="s">
        <v>39</v>
      </c>
      <c r="B33" s="54" t="s">
        <v>2</v>
      </c>
      <c r="C33" s="55">
        <f>SUM(C32:C32)</f>
        <v>3</v>
      </c>
      <c r="D33" s="55">
        <f>SUM(D32:D32)</f>
        <v>3</v>
      </c>
      <c r="E33" s="55"/>
      <c r="F33" s="55"/>
      <c r="G33" s="55" t="s">
        <v>39</v>
      </c>
      <c r="H33" s="54" t="s">
        <v>2</v>
      </c>
      <c r="I33" s="55">
        <f>2</f>
        <v>2</v>
      </c>
      <c r="J33" s="55">
        <v>2</v>
      </c>
      <c r="K33" s="52"/>
    </row>
    <row r="34" spans="1:12" s="6" customFormat="1">
      <c r="A34" s="170" t="s">
        <v>40</v>
      </c>
      <c r="B34" s="172" t="s">
        <v>117</v>
      </c>
      <c r="C34" s="152">
        <v>3</v>
      </c>
      <c r="D34" s="152">
        <v>3</v>
      </c>
      <c r="E34" s="171"/>
      <c r="F34" s="35"/>
      <c r="G34" s="50" t="s">
        <v>40</v>
      </c>
      <c r="H34" s="179" t="s">
        <v>112</v>
      </c>
      <c r="I34" s="34">
        <v>3</v>
      </c>
      <c r="J34" s="37">
        <v>3</v>
      </c>
      <c r="K34" s="107"/>
    </row>
    <row r="35" spans="1:12" s="6" customFormat="1">
      <c r="B35" s="3"/>
      <c r="C35" s="3"/>
      <c r="D35" s="3"/>
      <c r="F35" s="33"/>
      <c r="G35" s="33" t="s">
        <v>40</v>
      </c>
      <c r="H35" s="57" t="s">
        <v>16</v>
      </c>
      <c r="I35" s="49">
        <v>2</v>
      </c>
      <c r="J35" s="49">
        <v>2</v>
      </c>
      <c r="K35" s="109"/>
    </row>
    <row r="36" spans="1:12" s="6" customFormat="1">
      <c r="A36" s="3"/>
      <c r="B36" s="3"/>
      <c r="C36" s="3"/>
      <c r="D36" s="3"/>
      <c r="E36" s="33"/>
      <c r="F36" s="33"/>
      <c r="G36" s="33" t="s">
        <v>40</v>
      </c>
      <c r="H36" s="24" t="s">
        <v>63</v>
      </c>
      <c r="I36" s="25">
        <v>3</v>
      </c>
      <c r="J36" s="25">
        <v>3</v>
      </c>
      <c r="K36" s="42"/>
    </row>
    <row r="37" spans="1:12" s="6" customFormat="1" ht="15" thickBot="1">
      <c r="A37" s="51" t="s">
        <v>40</v>
      </c>
      <c r="B37" s="54" t="s">
        <v>2</v>
      </c>
      <c r="C37" s="55">
        <f>SUM(C34:C36)</f>
        <v>3</v>
      </c>
      <c r="D37" s="55">
        <f>SUM(D34:D36)</f>
        <v>3</v>
      </c>
      <c r="E37" s="55"/>
      <c r="F37" s="55"/>
      <c r="G37" s="55" t="s">
        <v>40</v>
      </c>
      <c r="H37" s="54" t="s">
        <v>2</v>
      </c>
      <c r="I37" s="55">
        <v>8</v>
      </c>
      <c r="J37" s="55">
        <v>8</v>
      </c>
      <c r="K37" s="52"/>
    </row>
    <row r="38" spans="1:12" s="6" customFormat="1">
      <c r="A38" s="62" t="s">
        <v>35</v>
      </c>
      <c r="B38" s="159" t="s">
        <v>15</v>
      </c>
      <c r="C38" s="62">
        <v>3</v>
      </c>
      <c r="D38" s="62">
        <v>3</v>
      </c>
      <c r="F38" s="98"/>
      <c r="G38" s="62" t="s">
        <v>35</v>
      </c>
      <c r="H38" s="160" t="s">
        <v>120</v>
      </c>
      <c r="I38" s="62">
        <v>3</v>
      </c>
      <c r="J38" s="62">
        <v>3</v>
      </c>
      <c r="K38" s="107"/>
    </row>
    <row r="39" spans="1:12" s="6" customFormat="1">
      <c r="A39" s="62" t="s">
        <v>35</v>
      </c>
      <c r="B39" s="63" t="s">
        <v>20</v>
      </c>
      <c r="C39" s="64">
        <v>3</v>
      </c>
      <c r="D39" s="64">
        <v>3</v>
      </c>
      <c r="F39" s="174"/>
      <c r="G39" s="62" t="s">
        <v>35</v>
      </c>
      <c r="H39" s="162" t="s">
        <v>106</v>
      </c>
      <c r="I39" s="65">
        <v>3</v>
      </c>
      <c r="J39" s="65">
        <v>3</v>
      </c>
      <c r="K39" s="107" t="s">
        <v>77</v>
      </c>
    </row>
    <row r="40" spans="1:12" s="6" customFormat="1">
      <c r="A40" s="43" t="s">
        <v>34</v>
      </c>
      <c r="B40" s="161" t="s">
        <v>115</v>
      </c>
      <c r="C40" s="58">
        <v>3</v>
      </c>
      <c r="D40" s="58">
        <v>3</v>
      </c>
      <c r="E40" s="151"/>
      <c r="F40" s="16"/>
      <c r="G40" s="189" t="s">
        <v>76</v>
      </c>
      <c r="H40" s="161" t="s">
        <v>116</v>
      </c>
      <c r="I40" s="58">
        <v>3</v>
      </c>
      <c r="J40" s="58">
        <v>3</v>
      </c>
      <c r="K40" s="60"/>
    </row>
    <row r="41" spans="1:12" s="6" customFormat="1">
      <c r="A41" s="58" t="s">
        <v>76</v>
      </c>
      <c r="B41" s="161" t="s">
        <v>114</v>
      </c>
      <c r="C41" s="58">
        <v>3</v>
      </c>
      <c r="D41" s="58">
        <v>3</v>
      </c>
      <c r="F41" s="99"/>
      <c r="G41" s="99" t="s">
        <v>41</v>
      </c>
      <c r="H41" s="16" t="s">
        <v>61</v>
      </c>
      <c r="I41" s="99">
        <v>3</v>
      </c>
      <c r="J41" s="99">
        <v>3</v>
      </c>
      <c r="K41" s="110"/>
    </row>
    <row r="42" spans="1:12" s="6" customFormat="1">
      <c r="A42" s="59" t="s">
        <v>86</v>
      </c>
      <c r="B42" s="24" t="s">
        <v>54</v>
      </c>
      <c r="C42" s="25">
        <v>3</v>
      </c>
      <c r="D42" s="25">
        <v>3</v>
      </c>
      <c r="F42" s="99"/>
      <c r="G42" s="99" t="s">
        <v>41</v>
      </c>
      <c r="H42" s="53" t="s">
        <v>18</v>
      </c>
      <c r="I42" s="34">
        <v>3</v>
      </c>
      <c r="J42" s="34">
        <v>3</v>
      </c>
      <c r="K42" s="135"/>
    </row>
    <row r="43" spans="1:12" s="6" customFormat="1">
      <c r="A43" s="59" t="s">
        <v>41</v>
      </c>
      <c r="B43" s="27" t="s">
        <v>53</v>
      </c>
      <c r="C43" s="61">
        <v>3</v>
      </c>
      <c r="D43" s="61">
        <v>3</v>
      </c>
      <c r="E43" s="99"/>
      <c r="F43" s="99"/>
      <c r="G43" s="99" t="s">
        <v>41</v>
      </c>
      <c r="H43" s="27" t="s">
        <v>44</v>
      </c>
      <c r="I43" s="61">
        <v>3</v>
      </c>
      <c r="J43" s="61">
        <v>3</v>
      </c>
    </row>
    <row r="44" spans="1:12" s="6" customFormat="1">
      <c r="A44" s="59" t="s">
        <v>41</v>
      </c>
      <c r="B44" s="16" t="s">
        <v>64</v>
      </c>
      <c r="C44" s="25">
        <v>3</v>
      </c>
      <c r="D44" s="25">
        <v>3</v>
      </c>
      <c r="E44" s="99"/>
      <c r="F44" s="16"/>
      <c r="G44" s="3"/>
      <c r="H44" s="3"/>
      <c r="I44" s="3"/>
      <c r="J44" s="3"/>
      <c r="K44" s="135"/>
    </row>
    <row r="45" spans="1:12" s="6" customFormat="1">
      <c r="A45" s="47" t="s">
        <v>65</v>
      </c>
      <c r="B45" s="41"/>
      <c r="C45" s="33">
        <v>3</v>
      </c>
      <c r="D45" s="41"/>
      <c r="E45" s="33"/>
      <c r="F45" s="41"/>
      <c r="G45" s="47" t="s">
        <v>65</v>
      </c>
      <c r="H45" s="41"/>
      <c r="I45" s="33">
        <v>9</v>
      </c>
      <c r="J45" s="41"/>
      <c r="K45" s="109"/>
    </row>
    <row r="46" spans="1:12" s="6" customFormat="1">
      <c r="A46" s="47" t="s">
        <v>59</v>
      </c>
      <c r="B46" s="41"/>
      <c r="C46" s="33">
        <v>23</v>
      </c>
      <c r="D46" s="41"/>
      <c r="E46" s="33"/>
      <c r="F46" s="41"/>
      <c r="G46" s="47" t="s">
        <v>59</v>
      </c>
      <c r="H46" s="41"/>
      <c r="I46" s="33">
        <v>20</v>
      </c>
      <c r="J46" s="41"/>
      <c r="K46" s="42"/>
      <c r="L46" s="4"/>
    </row>
    <row r="47" spans="1:12" s="6" customFormat="1" ht="15" thickBot="1">
      <c r="A47" s="216" t="s">
        <v>132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8"/>
    </row>
    <row r="48" spans="1:12" s="6" customFormat="1" ht="15" thickBot="1">
      <c r="A48" s="223" t="s">
        <v>0</v>
      </c>
      <c r="B48" s="224"/>
      <c r="C48" s="224"/>
      <c r="D48" s="224"/>
      <c r="E48" s="224"/>
      <c r="F48" s="154"/>
      <c r="G48" s="225" t="s">
        <v>1</v>
      </c>
      <c r="H48" s="224"/>
      <c r="I48" s="224"/>
      <c r="J48" s="224"/>
      <c r="K48" s="226"/>
    </row>
    <row r="49" spans="1:11" s="6" customFormat="1">
      <c r="A49" s="66" t="s">
        <v>3</v>
      </c>
      <c r="B49" s="67" t="s">
        <v>4</v>
      </c>
      <c r="C49" s="67" t="s">
        <v>5</v>
      </c>
      <c r="D49" s="67" t="s">
        <v>6</v>
      </c>
      <c r="E49" s="67" t="s">
        <v>7</v>
      </c>
      <c r="F49" s="67"/>
      <c r="G49" s="67" t="s">
        <v>3</v>
      </c>
      <c r="H49" s="67" t="s">
        <v>4</v>
      </c>
      <c r="I49" s="67" t="s">
        <v>5</v>
      </c>
      <c r="J49" s="67" t="s">
        <v>6</v>
      </c>
      <c r="K49" s="68" t="s">
        <v>7</v>
      </c>
    </row>
    <row r="50" spans="1:11" s="6" customFormat="1">
      <c r="A50" s="31" t="s">
        <v>37</v>
      </c>
      <c r="B50" s="3"/>
      <c r="C50" s="99"/>
      <c r="D50" s="99"/>
      <c r="E50" s="18"/>
      <c r="F50" s="28"/>
      <c r="G50" s="99" t="s">
        <v>37</v>
      </c>
      <c r="H50" s="16" t="s">
        <v>111</v>
      </c>
      <c r="I50" s="99">
        <v>2</v>
      </c>
      <c r="J50" s="99">
        <v>2</v>
      </c>
      <c r="K50" s="93"/>
    </row>
    <row r="51" spans="1:11" s="6" customFormat="1">
      <c r="A51" s="12"/>
      <c r="B51" s="16"/>
      <c r="C51" s="16"/>
      <c r="D51" s="16"/>
      <c r="E51" s="99"/>
      <c r="F51" s="99"/>
      <c r="G51" s="99" t="s">
        <v>37</v>
      </c>
      <c r="H51" s="16" t="s">
        <v>135</v>
      </c>
      <c r="I51" s="99">
        <v>0</v>
      </c>
      <c r="J51" s="99">
        <v>0</v>
      </c>
      <c r="K51" s="42" t="s">
        <v>136</v>
      </c>
    </row>
    <row r="52" spans="1:11" s="6" customFormat="1" ht="15" thickBot="1">
      <c r="A52" s="20" t="s">
        <v>37</v>
      </c>
      <c r="B52" s="21" t="s">
        <v>2</v>
      </c>
      <c r="C52" s="22">
        <f>SUM(C50:C50)</f>
        <v>0</v>
      </c>
      <c r="D52" s="22">
        <f>SUM(D50:D50)</f>
        <v>0</v>
      </c>
      <c r="E52" s="22"/>
      <c r="F52" s="22"/>
      <c r="G52" s="22" t="s">
        <v>37</v>
      </c>
      <c r="H52" s="32" t="s">
        <v>2</v>
      </c>
      <c r="I52" s="18">
        <f>SUM(I50:I51)</f>
        <v>2</v>
      </c>
      <c r="J52" s="18">
        <f>SUM(J50:J51)</f>
        <v>2</v>
      </c>
      <c r="K52" s="52"/>
    </row>
    <row r="53" spans="1:11" s="6" customFormat="1">
      <c r="A53" s="190" t="s">
        <v>39</v>
      </c>
      <c r="B53" s="191" t="s">
        <v>166</v>
      </c>
      <c r="C53" s="192">
        <v>2</v>
      </c>
      <c r="D53" s="192">
        <v>2</v>
      </c>
      <c r="E53" s="156"/>
      <c r="F53" s="156"/>
      <c r="H53" s="3"/>
      <c r="I53" s="3"/>
      <c r="J53" s="3"/>
      <c r="K53" s="35"/>
    </row>
    <row r="54" spans="1:11" s="6" customFormat="1" ht="15" thickBot="1">
      <c r="A54" s="55" t="s">
        <v>39</v>
      </c>
      <c r="B54" s="54" t="s">
        <v>2</v>
      </c>
      <c r="C54" s="55">
        <f>2</f>
        <v>2</v>
      </c>
      <c r="D54" s="55">
        <v>2</v>
      </c>
      <c r="E54" s="22"/>
      <c r="F54" s="22"/>
      <c r="G54" s="55" t="s">
        <v>39</v>
      </c>
      <c r="H54" s="54" t="s">
        <v>2</v>
      </c>
      <c r="I54" s="55">
        <v>0</v>
      </c>
      <c r="J54" s="55">
        <v>0</v>
      </c>
      <c r="K54" s="22"/>
    </row>
    <row r="55" spans="1:11" s="6" customFormat="1" ht="14.25" customHeight="1">
      <c r="A55" s="155" t="s">
        <v>40</v>
      </c>
      <c r="B55" s="53" t="s">
        <v>32</v>
      </c>
      <c r="C55" s="34">
        <v>2</v>
      </c>
      <c r="D55" s="34">
        <v>2</v>
      </c>
      <c r="E55" s="156"/>
      <c r="F55" s="156"/>
      <c r="G55" s="156" t="s">
        <v>40</v>
      </c>
      <c r="H55" s="70" t="s">
        <v>118</v>
      </c>
      <c r="I55" s="167">
        <v>1</v>
      </c>
      <c r="J55" s="71">
        <v>2</v>
      </c>
      <c r="K55" s="107"/>
    </row>
    <row r="56" spans="1:11" s="6" customFormat="1">
      <c r="A56" s="12" t="s">
        <v>40</v>
      </c>
      <c r="B56" s="16" t="s">
        <v>60</v>
      </c>
      <c r="C56" s="99">
        <v>3</v>
      </c>
      <c r="D56" s="99">
        <v>3</v>
      </c>
      <c r="E56" s="99"/>
      <c r="F56" s="99"/>
      <c r="G56" s="3"/>
      <c r="H56" s="3"/>
      <c r="I56" s="3"/>
      <c r="J56" s="3"/>
      <c r="K56" s="42"/>
    </row>
    <row r="57" spans="1:11" s="6" customFormat="1">
      <c r="A57" s="12" t="s">
        <v>40</v>
      </c>
      <c r="B57" s="53" t="s">
        <v>17</v>
      </c>
      <c r="C57" s="168">
        <v>1</v>
      </c>
      <c r="D57" s="34">
        <v>2</v>
      </c>
      <c r="E57" s="99"/>
      <c r="F57" s="99"/>
      <c r="G57" s="99"/>
      <c r="H57" s="16"/>
      <c r="I57" s="99"/>
      <c r="J57" s="99"/>
      <c r="K57" s="42"/>
    </row>
    <row r="58" spans="1:11" s="6" customFormat="1">
      <c r="A58" s="12" t="s">
        <v>40</v>
      </c>
      <c r="B58" s="164" t="s">
        <v>113</v>
      </c>
      <c r="C58" s="34">
        <v>3</v>
      </c>
      <c r="D58" s="34">
        <v>3</v>
      </c>
      <c r="E58" s="99"/>
      <c r="F58" s="99"/>
      <c r="G58" s="99"/>
      <c r="H58" s="16"/>
      <c r="I58" s="99"/>
      <c r="J58" s="99"/>
      <c r="K58" s="42"/>
    </row>
    <row r="59" spans="1:11" s="6" customFormat="1" ht="15" thickBot="1">
      <c r="A59" s="20" t="s">
        <v>40</v>
      </c>
      <c r="B59" s="21" t="s">
        <v>2</v>
      </c>
      <c r="C59" s="22">
        <f>SUM(C55:C58)</f>
        <v>9</v>
      </c>
      <c r="D59" s="22">
        <f>SUM(D55:D58)</f>
        <v>10</v>
      </c>
      <c r="E59" s="22"/>
      <c r="F59" s="22"/>
      <c r="G59" s="22" t="s">
        <v>40</v>
      </c>
      <c r="H59" s="21" t="s">
        <v>2</v>
      </c>
      <c r="I59" s="22">
        <v>1</v>
      </c>
      <c r="J59" s="22">
        <f>SUM(J55:J58)</f>
        <v>2</v>
      </c>
      <c r="K59" s="52"/>
    </row>
    <row r="60" spans="1:11" s="6" customFormat="1">
      <c r="A60" s="137" t="s">
        <v>35</v>
      </c>
      <c r="B60" s="138" t="s">
        <v>29</v>
      </c>
      <c r="C60" s="139">
        <v>3</v>
      </c>
      <c r="D60" s="139">
        <v>3</v>
      </c>
      <c r="E60" s="140"/>
      <c r="F60" s="141"/>
      <c r="G60" s="142" t="s">
        <v>35</v>
      </c>
      <c r="H60" s="143" t="s">
        <v>81</v>
      </c>
      <c r="I60" s="142">
        <v>3</v>
      </c>
      <c r="J60" s="142">
        <v>3</v>
      </c>
      <c r="K60" s="175"/>
    </row>
    <row r="61" spans="1:11" s="6" customFormat="1">
      <c r="A61" s="43" t="s">
        <v>34</v>
      </c>
      <c r="B61" s="44" t="s">
        <v>103</v>
      </c>
      <c r="C61" s="45">
        <v>3</v>
      </c>
      <c r="D61" s="45">
        <v>3</v>
      </c>
      <c r="E61" s="134" t="s">
        <v>77</v>
      </c>
      <c r="F61" s="16"/>
      <c r="G61" s="62" t="s">
        <v>35</v>
      </c>
      <c r="H61" s="63" t="s">
        <v>25</v>
      </c>
      <c r="I61" s="64">
        <v>3</v>
      </c>
      <c r="J61" s="64">
        <v>3</v>
      </c>
      <c r="K61" s="106"/>
    </row>
    <row r="62" spans="1:11" s="6" customFormat="1">
      <c r="A62" s="58" t="s">
        <v>34</v>
      </c>
      <c r="B62" s="73" t="s">
        <v>107</v>
      </c>
      <c r="C62" s="45">
        <v>3</v>
      </c>
      <c r="D62" s="45">
        <v>3</v>
      </c>
      <c r="E62" s="135" t="s">
        <v>77</v>
      </c>
      <c r="F62" s="16"/>
      <c r="G62" s="58" t="s">
        <v>34</v>
      </c>
      <c r="H62" s="73" t="s">
        <v>49</v>
      </c>
      <c r="I62" s="45">
        <v>3</v>
      </c>
      <c r="J62" s="45">
        <v>3</v>
      </c>
      <c r="K62" s="74"/>
    </row>
    <row r="63" spans="1:11" s="6" customFormat="1">
      <c r="A63" s="132" t="s">
        <v>41</v>
      </c>
      <c r="B63" s="70" t="s">
        <v>47</v>
      </c>
      <c r="C63" s="34">
        <v>3</v>
      </c>
      <c r="D63" s="34">
        <v>3</v>
      </c>
      <c r="E63" s="156"/>
      <c r="F63" s="16"/>
      <c r="G63" s="112" t="s">
        <v>34</v>
      </c>
      <c r="H63" s="165" t="s">
        <v>95</v>
      </c>
      <c r="I63" s="92">
        <v>3</v>
      </c>
      <c r="J63" s="92">
        <v>3</v>
      </c>
      <c r="K63" s="106" t="s">
        <v>77</v>
      </c>
    </row>
    <row r="64" spans="1:11" s="6" customFormat="1">
      <c r="A64" s="12" t="s">
        <v>41</v>
      </c>
      <c r="B64" s="24" t="s">
        <v>45</v>
      </c>
      <c r="C64" s="25">
        <v>2</v>
      </c>
      <c r="D64" s="25">
        <v>2</v>
      </c>
      <c r="E64" s="99"/>
      <c r="F64" s="32"/>
      <c r="G64" s="33" t="s">
        <v>41</v>
      </c>
      <c r="H64" s="16" t="s">
        <v>72</v>
      </c>
      <c r="I64" s="99">
        <v>3</v>
      </c>
      <c r="J64" s="99">
        <v>3</v>
      </c>
      <c r="K64" s="173"/>
    </row>
    <row r="65" spans="1:11" s="91" customFormat="1">
      <c r="A65" s="12" t="s">
        <v>69</v>
      </c>
      <c r="B65" s="24" t="s">
        <v>74</v>
      </c>
      <c r="C65" s="25">
        <v>2</v>
      </c>
      <c r="D65" s="25">
        <v>2</v>
      </c>
      <c r="E65" s="99" t="s">
        <v>77</v>
      </c>
      <c r="F65" s="94"/>
      <c r="G65" s="133" t="s">
        <v>41</v>
      </c>
      <c r="H65" s="53" t="s">
        <v>21</v>
      </c>
      <c r="I65" s="34">
        <v>3</v>
      </c>
      <c r="J65" s="34">
        <v>3</v>
      </c>
      <c r="K65" s="113"/>
    </row>
    <row r="66" spans="1:11" s="6" customFormat="1">
      <c r="A66" s="158" t="s">
        <v>41</v>
      </c>
      <c r="B66" s="57" t="s">
        <v>46</v>
      </c>
      <c r="C66" s="49">
        <v>3</v>
      </c>
      <c r="D66" s="49">
        <v>3</v>
      </c>
      <c r="E66" s="83"/>
      <c r="F66" s="26"/>
      <c r="G66" s="99" t="s">
        <v>41</v>
      </c>
      <c r="H66" s="41" t="s">
        <v>62</v>
      </c>
      <c r="I66" s="33">
        <v>3</v>
      </c>
      <c r="J66" s="33">
        <v>3</v>
      </c>
      <c r="K66" s="107"/>
    </row>
    <row r="67" spans="1:11" s="6" customFormat="1">
      <c r="A67" s="3"/>
      <c r="B67" s="3"/>
      <c r="C67" s="3"/>
      <c r="D67" s="3"/>
      <c r="E67" s="3"/>
      <c r="F67" s="16"/>
      <c r="G67" s="33" t="s">
        <v>41</v>
      </c>
      <c r="H67" s="57" t="s">
        <v>75</v>
      </c>
      <c r="I67" s="49">
        <v>2</v>
      </c>
      <c r="J67" s="49">
        <v>2</v>
      </c>
      <c r="K67" s="109"/>
    </row>
    <row r="68" spans="1:11" s="6" customFormat="1">
      <c r="A68" s="3"/>
      <c r="B68" s="3"/>
      <c r="C68" s="3"/>
      <c r="D68" s="3"/>
      <c r="E68" s="3"/>
      <c r="F68" s="99"/>
      <c r="G68" s="33" t="s">
        <v>41</v>
      </c>
      <c r="H68" s="57" t="s">
        <v>22</v>
      </c>
      <c r="I68" s="49">
        <v>3</v>
      </c>
      <c r="J68" s="49">
        <v>3</v>
      </c>
      <c r="K68" s="109"/>
    </row>
    <row r="69" spans="1:11" s="6" customFormat="1">
      <c r="A69" s="114"/>
      <c r="B69" s="3"/>
      <c r="C69" s="3"/>
      <c r="D69" s="3"/>
      <c r="E69" s="3"/>
      <c r="F69" s="16"/>
      <c r="G69" s="33" t="s">
        <v>41</v>
      </c>
      <c r="H69" s="24" t="s">
        <v>26</v>
      </c>
      <c r="I69" s="25">
        <v>3</v>
      </c>
      <c r="J69" s="25">
        <v>3</v>
      </c>
      <c r="K69" s="109"/>
    </row>
    <row r="70" spans="1:11" s="6" customFormat="1">
      <c r="A70" s="111"/>
      <c r="B70" s="16"/>
      <c r="C70" s="16"/>
      <c r="D70" s="16"/>
      <c r="E70" s="16"/>
      <c r="F70" s="99"/>
      <c r="G70" s="69" t="s">
        <v>41</v>
      </c>
      <c r="H70" s="29" t="s">
        <v>70</v>
      </c>
      <c r="I70" s="30">
        <v>3</v>
      </c>
      <c r="J70" s="30">
        <v>3</v>
      </c>
      <c r="K70" s="15"/>
    </row>
    <row r="71" spans="1:11" s="6" customFormat="1" ht="17.25" customHeight="1">
      <c r="A71" s="47" t="s">
        <v>65</v>
      </c>
      <c r="B71" s="41"/>
      <c r="C71" s="41">
        <v>8</v>
      </c>
      <c r="D71" s="41"/>
      <c r="E71" s="33"/>
      <c r="F71" s="41"/>
      <c r="G71" s="41" t="s">
        <v>65</v>
      </c>
      <c r="H71" s="41"/>
      <c r="I71" s="41">
        <v>14</v>
      </c>
      <c r="J71" s="41"/>
      <c r="K71" s="60"/>
    </row>
    <row r="72" spans="1:11" s="6" customFormat="1" ht="17.25" customHeight="1" thickBot="1">
      <c r="A72" s="115" t="s">
        <v>59</v>
      </c>
      <c r="B72" s="21"/>
      <c r="C72" s="21">
        <v>18</v>
      </c>
      <c r="D72" s="21"/>
      <c r="E72" s="22"/>
      <c r="F72" s="21"/>
      <c r="G72" s="21" t="s">
        <v>59</v>
      </c>
      <c r="H72" s="21"/>
      <c r="I72" s="21">
        <v>18</v>
      </c>
      <c r="J72" s="22"/>
      <c r="K72" s="23"/>
    </row>
    <row r="73" spans="1:11" s="6" customFormat="1" ht="17.25" customHeight="1">
      <c r="A73" s="227" t="s">
        <v>133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9"/>
    </row>
    <row r="74" spans="1:11" s="6" customFormat="1" ht="16.5" customHeight="1" thickBot="1">
      <c r="A74" s="230" t="s">
        <v>0</v>
      </c>
      <c r="B74" s="231"/>
      <c r="C74" s="231"/>
      <c r="D74" s="231"/>
      <c r="E74" s="231"/>
      <c r="F74" s="100"/>
      <c r="G74" s="232" t="s">
        <v>1</v>
      </c>
      <c r="H74" s="232"/>
      <c r="I74" s="232"/>
      <c r="J74" s="232"/>
      <c r="K74" s="233"/>
    </row>
    <row r="75" spans="1:11" s="6" customFormat="1">
      <c r="A75" s="10" t="s">
        <v>3</v>
      </c>
      <c r="B75" s="98" t="s">
        <v>4</v>
      </c>
      <c r="C75" s="98" t="s">
        <v>5</v>
      </c>
      <c r="D75" s="98" t="s">
        <v>6</v>
      </c>
      <c r="E75" s="98" t="s">
        <v>7</v>
      </c>
      <c r="F75" s="98"/>
      <c r="G75" s="98" t="s">
        <v>3</v>
      </c>
      <c r="H75" s="98" t="s">
        <v>4</v>
      </c>
      <c r="I75" s="98" t="s">
        <v>5</v>
      </c>
      <c r="J75" s="98" t="s">
        <v>6</v>
      </c>
      <c r="K75" s="116" t="s">
        <v>7</v>
      </c>
    </row>
    <row r="76" spans="1:11" s="6" customFormat="1">
      <c r="A76" s="12" t="s">
        <v>37</v>
      </c>
      <c r="B76" s="16"/>
      <c r="C76" s="99"/>
      <c r="D76" s="99"/>
      <c r="E76" s="99"/>
      <c r="F76" s="16"/>
      <c r="G76" s="98" t="s">
        <v>37</v>
      </c>
      <c r="H76" s="117"/>
      <c r="I76" s="28"/>
      <c r="J76" s="18"/>
      <c r="K76" s="118"/>
    </row>
    <row r="77" spans="1:11" s="6" customFormat="1" ht="15" thickBot="1">
      <c r="A77" s="20" t="s">
        <v>37</v>
      </c>
      <c r="B77" s="21" t="s">
        <v>2</v>
      </c>
      <c r="C77" s="22">
        <f>SUM(C76:C76)</f>
        <v>0</v>
      </c>
      <c r="D77" s="22">
        <f>SUM(D76:D76)</f>
        <v>0</v>
      </c>
      <c r="E77" s="18"/>
      <c r="F77" s="22"/>
      <c r="G77" s="22" t="s">
        <v>37</v>
      </c>
      <c r="H77" s="21" t="s">
        <v>2</v>
      </c>
      <c r="I77" s="22">
        <f>SUM(I51:I51)</f>
        <v>0</v>
      </c>
      <c r="J77" s="22">
        <f>SUM(J51:J51)</f>
        <v>0</v>
      </c>
      <c r="K77" s="23"/>
    </row>
    <row r="78" spans="1:11" s="6" customFormat="1">
      <c r="A78" s="10" t="s">
        <v>39</v>
      </c>
      <c r="B78" s="150"/>
      <c r="C78" s="147"/>
      <c r="D78" s="147"/>
      <c r="E78" s="99"/>
      <c r="F78" s="98"/>
      <c r="G78" s="10" t="s">
        <v>39</v>
      </c>
      <c r="H78" s="97"/>
      <c r="I78" s="97"/>
      <c r="J78" s="97"/>
      <c r="K78" s="11"/>
    </row>
    <row r="79" spans="1:11" s="6" customFormat="1" ht="17.25" customHeight="1" thickBot="1">
      <c r="A79" s="20" t="s">
        <v>39</v>
      </c>
      <c r="B79" s="21" t="s">
        <v>2</v>
      </c>
      <c r="C79" s="22">
        <f>SUM(C78:C78)</f>
        <v>0</v>
      </c>
      <c r="D79" s="22">
        <f>SUM(D78:D78)</f>
        <v>0</v>
      </c>
      <c r="E79" s="22"/>
      <c r="F79" s="22"/>
      <c r="G79" s="22" t="s">
        <v>39</v>
      </c>
      <c r="H79" s="21" t="s">
        <v>2</v>
      </c>
      <c r="I79" s="22">
        <v>0</v>
      </c>
      <c r="J79" s="22">
        <v>0</v>
      </c>
      <c r="K79" s="23"/>
    </row>
    <row r="80" spans="1:11" s="6" customFormat="1" ht="16.5" customHeight="1">
      <c r="A80" s="12" t="s">
        <v>40</v>
      </c>
      <c r="B80" s="56"/>
      <c r="C80" s="37"/>
      <c r="D80" s="37"/>
      <c r="E80" s="98"/>
      <c r="F80" s="98"/>
      <c r="G80" s="98" t="s">
        <v>40</v>
      </c>
      <c r="H80" s="53" t="s">
        <v>90</v>
      </c>
      <c r="I80" s="71">
        <v>0</v>
      </c>
      <c r="J80" s="71">
        <v>0</v>
      </c>
      <c r="K80" s="118" t="s">
        <v>134</v>
      </c>
    </row>
    <row r="81" spans="1:11" s="6" customFormat="1" ht="16.5" customHeight="1">
      <c r="A81" s="12" t="s">
        <v>40</v>
      </c>
      <c r="B81" s="75"/>
      <c r="C81" s="99"/>
      <c r="D81" s="99"/>
      <c r="E81" s="99"/>
      <c r="F81" s="99"/>
      <c r="G81" s="98" t="s">
        <v>83</v>
      </c>
      <c r="H81" s="27" t="s">
        <v>82</v>
      </c>
      <c r="I81" s="99">
        <v>0</v>
      </c>
      <c r="J81" s="119">
        <v>0</v>
      </c>
      <c r="K81" s="120" t="s">
        <v>123</v>
      </c>
    </row>
    <row r="82" spans="1:11" s="6" customFormat="1" ht="16.5" customHeight="1">
      <c r="A82" s="31"/>
      <c r="B82" s="76"/>
      <c r="C82" s="18"/>
      <c r="D82" s="18"/>
      <c r="E82" s="18"/>
      <c r="F82" s="18"/>
      <c r="G82" s="98" t="s">
        <v>40</v>
      </c>
      <c r="H82" s="84" t="s">
        <v>92</v>
      </c>
      <c r="I82" s="77">
        <v>0</v>
      </c>
      <c r="J82" s="77">
        <v>0</v>
      </c>
      <c r="K82" s="120" t="s">
        <v>121</v>
      </c>
    </row>
    <row r="83" spans="1:11" s="6" customFormat="1" ht="15" customHeight="1" thickBot="1">
      <c r="A83" s="20" t="s">
        <v>40</v>
      </c>
      <c r="B83" s="21" t="s">
        <v>2</v>
      </c>
      <c r="C83" s="22">
        <f>SUM(C80:C81)</f>
        <v>0</v>
      </c>
      <c r="D83" s="22">
        <f>SUM(D80:D81)</f>
        <v>0</v>
      </c>
      <c r="E83" s="22"/>
      <c r="F83" s="22"/>
      <c r="G83" s="22" t="s">
        <v>40</v>
      </c>
      <c r="H83" s="21" t="s">
        <v>2</v>
      </c>
      <c r="I83" s="22">
        <f>SUM(I80:I81)</f>
        <v>0</v>
      </c>
      <c r="J83" s="22">
        <f>SUM(J80:J81)</f>
        <v>0</v>
      </c>
      <c r="K83" s="23"/>
    </row>
    <row r="84" spans="1:11" s="6" customFormat="1">
      <c r="A84" s="72" t="s">
        <v>35</v>
      </c>
      <c r="B84" s="78" t="s">
        <v>28</v>
      </c>
      <c r="C84" s="39">
        <v>3</v>
      </c>
      <c r="D84" s="39">
        <v>3</v>
      </c>
      <c r="E84" s="134"/>
      <c r="F84" s="98"/>
      <c r="G84" s="72" t="s">
        <v>35</v>
      </c>
      <c r="H84" s="63" t="s">
        <v>19</v>
      </c>
      <c r="I84" s="64">
        <v>3</v>
      </c>
      <c r="J84" s="64">
        <v>3</v>
      </c>
      <c r="K84" s="136"/>
    </row>
    <row r="85" spans="1:11" s="6" customFormat="1" ht="21" customHeight="1">
      <c r="A85" s="43" t="s">
        <v>34</v>
      </c>
      <c r="B85" s="44" t="s">
        <v>73</v>
      </c>
      <c r="C85" s="45">
        <v>3</v>
      </c>
      <c r="D85" s="45">
        <v>3</v>
      </c>
      <c r="E85" s="135" t="s">
        <v>77</v>
      </c>
      <c r="F85" s="99"/>
      <c r="G85" s="58" t="s">
        <v>34</v>
      </c>
      <c r="H85" s="79" t="s">
        <v>79</v>
      </c>
      <c r="I85" s="58">
        <v>3</v>
      </c>
      <c r="J85" s="58">
        <v>3</v>
      </c>
      <c r="K85" s="136" t="s">
        <v>77</v>
      </c>
    </row>
    <row r="86" spans="1:11" s="6" customFormat="1" ht="28.5">
      <c r="A86" s="121" t="s">
        <v>127</v>
      </c>
      <c r="B86" s="86" t="s">
        <v>87</v>
      </c>
      <c r="C86" s="85">
        <v>9</v>
      </c>
      <c r="D86" s="85">
        <v>0</v>
      </c>
      <c r="E86" s="145" t="s">
        <v>122</v>
      </c>
      <c r="F86" s="14"/>
      <c r="G86" s="121" t="s">
        <v>128</v>
      </c>
      <c r="H86" s="86" t="s">
        <v>88</v>
      </c>
      <c r="I86" s="85">
        <v>9</v>
      </c>
      <c r="J86" s="85">
        <v>0</v>
      </c>
      <c r="K86" s="145" t="s">
        <v>122</v>
      </c>
    </row>
    <row r="87" spans="1:11" s="6" customFormat="1" ht="28.5">
      <c r="A87" s="121" t="s">
        <v>127</v>
      </c>
      <c r="B87" s="86" t="s">
        <v>101</v>
      </c>
      <c r="C87" s="85">
        <v>9</v>
      </c>
      <c r="D87" s="85">
        <v>0</v>
      </c>
      <c r="E87" s="145" t="s">
        <v>122</v>
      </c>
      <c r="F87" s="99"/>
      <c r="G87" s="121" t="s">
        <v>127</v>
      </c>
      <c r="H87" s="86" t="s">
        <v>102</v>
      </c>
      <c r="I87" s="85">
        <v>9</v>
      </c>
      <c r="J87" s="95">
        <v>0</v>
      </c>
      <c r="K87" s="145" t="s">
        <v>122</v>
      </c>
    </row>
    <row r="88" spans="1:11" s="88" customFormat="1" ht="21">
      <c r="A88" s="122" t="s">
        <v>89</v>
      </c>
      <c r="B88" s="90" t="s">
        <v>124</v>
      </c>
      <c r="C88" s="89">
        <v>2</v>
      </c>
      <c r="D88" s="89">
        <v>2</v>
      </c>
      <c r="E88" s="145" t="s">
        <v>122</v>
      </c>
      <c r="F88" s="87"/>
      <c r="G88" s="89" t="s">
        <v>89</v>
      </c>
      <c r="H88" s="90" t="s">
        <v>93</v>
      </c>
      <c r="I88" s="89">
        <v>2</v>
      </c>
      <c r="J88" s="96">
        <v>2</v>
      </c>
      <c r="K88" s="146" t="s">
        <v>122</v>
      </c>
    </row>
    <row r="89" spans="1:11" s="6" customFormat="1" ht="28.5">
      <c r="A89" s="121" t="s">
        <v>127</v>
      </c>
      <c r="B89" s="81" t="s">
        <v>91</v>
      </c>
      <c r="C89" s="80">
        <v>2</v>
      </c>
      <c r="D89" s="80">
        <v>2</v>
      </c>
      <c r="E89" s="145" t="s">
        <v>122</v>
      </c>
      <c r="F89" s="14"/>
      <c r="G89" s="33" t="s">
        <v>41</v>
      </c>
      <c r="H89" s="166" t="s">
        <v>99</v>
      </c>
      <c r="I89" s="87">
        <v>3</v>
      </c>
      <c r="J89" s="87">
        <v>3</v>
      </c>
      <c r="K89" s="123"/>
    </row>
    <row r="90" spans="1:11" s="6" customFormat="1">
      <c r="A90" s="46" t="s">
        <v>126</v>
      </c>
      <c r="B90" s="27" t="s">
        <v>50</v>
      </c>
      <c r="C90" s="25">
        <v>3</v>
      </c>
      <c r="D90" s="25">
        <v>3</v>
      </c>
      <c r="E90" s="135" t="s">
        <v>77</v>
      </c>
      <c r="F90" s="99"/>
      <c r="G90" s="33" t="s">
        <v>41</v>
      </c>
      <c r="H90" s="26" t="s">
        <v>31</v>
      </c>
      <c r="I90" s="98">
        <v>3</v>
      </c>
      <c r="J90" s="98">
        <v>3</v>
      </c>
      <c r="K90" s="124"/>
    </row>
    <row r="91" spans="1:11" s="6" customFormat="1">
      <c r="A91" s="46" t="s">
        <v>41</v>
      </c>
      <c r="B91" s="53" t="s">
        <v>33</v>
      </c>
      <c r="C91" s="156">
        <v>3</v>
      </c>
      <c r="D91" s="156">
        <v>3</v>
      </c>
      <c r="E91" s="99"/>
      <c r="F91" s="99"/>
      <c r="G91" s="33" t="s">
        <v>41</v>
      </c>
      <c r="H91" s="16" t="s">
        <v>23</v>
      </c>
      <c r="I91" s="99">
        <v>3</v>
      </c>
      <c r="J91" s="99">
        <v>3</v>
      </c>
      <c r="K91" s="136" t="s">
        <v>77</v>
      </c>
    </row>
    <row r="92" spans="1:11" s="6" customFormat="1">
      <c r="A92" s="46" t="s">
        <v>41</v>
      </c>
      <c r="B92" s="24" t="s">
        <v>68</v>
      </c>
      <c r="C92" s="25">
        <v>3</v>
      </c>
      <c r="D92" s="25">
        <v>3</v>
      </c>
      <c r="E92" s="99"/>
      <c r="F92" s="99"/>
      <c r="G92" s="33" t="s">
        <v>41</v>
      </c>
      <c r="H92" s="82" t="s">
        <v>80</v>
      </c>
      <c r="I92" s="99">
        <v>3</v>
      </c>
      <c r="J92" s="99">
        <v>3</v>
      </c>
      <c r="K92" s="74"/>
    </row>
    <row r="93" spans="1:11" s="6" customFormat="1" ht="15" customHeight="1">
      <c r="A93" s="46" t="s">
        <v>41</v>
      </c>
      <c r="B93" s="24" t="s">
        <v>27</v>
      </c>
      <c r="C93" s="25">
        <v>3</v>
      </c>
      <c r="D93" s="25">
        <v>3</v>
      </c>
      <c r="E93" s="33" t="s">
        <v>77</v>
      </c>
      <c r="F93" s="99" t="s">
        <v>41</v>
      </c>
      <c r="G93" s="33" t="s">
        <v>41</v>
      </c>
      <c r="H93" s="16" t="s">
        <v>24</v>
      </c>
      <c r="I93" s="99">
        <v>3</v>
      </c>
      <c r="J93" s="99">
        <v>3</v>
      </c>
      <c r="K93" s="125"/>
    </row>
    <row r="94" spans="1:11" s="6" customFormat="1" hidden="1">
      <c r="A94" s="46" t="s">
        <v>41</v>
      </c>
      <c r="B94" s="16" t="s">
        <v>71</v>
      </c>
      <c r="C94" s="99">
        <v>3</v>
      </c>
      <c r="D94" s="99">
        <v>3</v>
      </c>
      <c r="E94" s="144"/>
      <c r="F94" s="99"/>
      <c r="G94" s="33" t="s">
        <v>41</v>
      </c>
      <c r="H94" s="16" t="s">
        <v>56</v>
      </c>
      <c r="I94" s="99">
        <v>3</v>
      </c>
      <c r="J94" s="99">
        <v>3</v>
      </c>
      <c r="K94" s="15"/>
    </row>
    <row r="95" spans="1:11" s="6" customFormat="1">
      <c r="A95" s="46" t="s">
        <v>41</v>
      </c>
      <c r="B95" s="166" t="s">
        <v>104</v>
      </c>
      <c r="C95" s="153">
        <v>3</v>
      </c>
      <c r="D95" s="153">
        <v>3</v>
      </c>
      <c r="E95" s="135" t="s">
        <v>77</v>
      </c>
      <c r="F95" s="99"/>
      <c r="G95" s="33" t="s">
        <v>41</v>
      </c>
      <c r="H95" s="16" t="s">
        <v>30</v>
      </c>
      <c r="I95" s="99">
        <v>3</v>
      </c>
      <c r="J95" s="99">
        <v>3</v>
      </c>
      <c r="K95" s="126"/>
    </row>
    <row r="96" spans="1:11" s="6" customFormat="1" ht="17.25" customHeight="1">
      <c r="B96" s="3"/>
      <c r="C96" s="3"/>
      <c r="D96" s="3"/>
      <c r="F96" s="16"/>
      <c r="G96" s="33" t="s">
        <v>41</v>
      </c>
      <c r="H96" s="16" t="s">
        <v>48</v>
      </c>
      <c r="I96" s="83">
        <v>3</v>
      </c>
      <c r="J96" s="99">
        <v>3</v>
      </c>
      <c r="K96" s="74"/>
    </row>
    <row r="97" spans="1:11" s="6" customFormat="1">
      <c r="A97" s="3"/>
      <c r="B97" s="3"/>
      <c r="C97" s="3"/>
      <c r="D97" s="3"/>
      <c r="E97" s="3"/>
      <c r="F97" s="153"/>
      <c r="G97" s="33" t="s">
        <v>41</v>
      </c>
      <c r="H97" s="3" t="s">
        <v>94</v>
      </c>
      <c r="I97" s="83">
        <v>3</v>
      </c>
      <c r="J97" s="99">
        <v>3</v>
      </c>
      <c r="K97" s="7"/>
    </row>
    <row r="98" spans="1:11" s="6" customFormat="1">
      <c r="A98" s="114"/>
      <c r="B98" s="3"/>
      <c r="C98" s="3"/>
      <c r="D98" s="3"/>
      <c r="E98" s="3"/>
      <c r="F98" s="153"/>
      <c r="G98" s="33" t="s">
        <v>41</v>
      </c>
      <c r="H98" s="16" t="s">
        <v>78</v>
      </c>
      <c r="I98" s="83">
        <v>2</v>
      </c>
      <c r="J98" s="99">
        <v>2</v>
      </c>
      <c r="K98" s="127"/>
    </row>
    <row r="99" spans="1:11" s="6" customFormat="1">
      <c r="A99" s="114"/>
      <c r="B99" s="3"/>
      <c r="C99" s="3"/>
      <c r="D99" s="3"/>
      <c r="E99" s="3"/>
      <c r="F99" s="153"/>
      <c r="G99" s="33" t="s">
        <v>41</v>
      </c>
      <c r="H99" s="163" t="s">
        <v>98</v>
      </c>
      <c r="I99" s="83">
        <v>3</v>
      </c>
      <c r="J99" s="99">
        <v>3</v>
      </c>
      <c r="K99" s="136" t="s">
        <v>77</v>
      </c>
    </row>
    <row r="100" spans="1:11" s="6" customFormat="1">
      <c r="A100" s="114"/>
      <c r="B100" s="3"/>
      <c r="C100" s="3"/>
      <c r="D100" s="3"/>
      <c r="E100" s="3"/>
      <c r="F100" s="153"/>
      <c r="G100" s="33" t="s">
        <v>41</v>
      </c>
      <c r="H100" s="163" t="s">
        <v>96</v>
      </c>
      <c r="I100" s="83">
        <v>3</v>
      </c>
      <c r="J100" s="99">
        <v>3</v>
      </c>
      <c r="K100" s="136" t="s">
        <v>77</v>
      </c>
    </row>
    <row r="101" spans="1:11" s="6" customFormat="1">
      <c r="A101" s="114"/>
      <c r="B101" s="3"/>
      <c r="C101" s="3"/>
      <c r="D101" s="3"/>
      <c r="E101" s="3"/>
      <c r="F101" s="153"/>
      <c r="G101" s="33" t="s">
        <v>41</v>
      </c>
      <c r="H101" s="163" t="s">
        <v>97</v>
      </c>
      <c r="I101" s="83">
        <v>3</v>
      </c>
      <c r="J101" s="99">
        <v>3</v>
      </c>
      <c r="K101" s="136" t="s">
        <v>77</v>
      </c>
    </row>
    <row r="102" spans="1:11">
      <c r="A102" s="128" t="s">
        <v>65</v>
      </c>
      <c r="B102" s="102"/>
      <c r="C102" s="2">
        <v>6</v>
      </c>
      <c r="D102" s="102"/>
      <c r="E102" s="2"/>
      <c r="F102" s="2"/>
      <c r="G102" s="102" t="s">
        <v>65</v>
      </c>
      <c r="H102" s="102"/>
      <c r="I102" s="8">
        <v>9</v>
      </c>
      <c r="J102" s="102"/>
      <c r="K102" s="129"/>
    </row>
    <row r="103" spans="1:11" ht="15" thickBot="1">
      <c r="A103" s="130" t="s">
        <v>59</v>
      </c>
      <c r="B103" s="103"/>
      <c r="C103" s="104">
        <v>9</v>
      </c>
      <c r="D103" s="103"/>
      <c r="E103" s="104"/>
      <c r="F103" s="103"/>
      <c r="G103" s="103" t="s">
        <v>59</v>
      </c>
      <c r="H103" s="103"/>
      <c r="I103" s="104">
        <v>9</v>
      </c>
      <c r="J103" s="104"/>
      <c r="K103" s="131"/>
    </row>
    <row r="104" spans="1:11">
      <c r="A104" s="234" t="s">
        <v>36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6"/>
    </row>
    <row r="105" spans="1:11" ht="30.75" customHeight="1">
      <c r="A105" s="219" t="s">
        <v>168</v>
      </c>
      <c r="B105" s="220"/>
      <c r="C105" s="220"/>
      <c r="D105" s="220"/>
      <c r="E105" s="220"/>
      <c r="F105" s="220"/>
      <c r="G105" s="220"/>
      <c r="H105" s="221"/>
      <c r="I105" s="221"/>
      <c r="J105" s="221"/>
      <c r="K105" s="222"/>
    </row>
    <row r="106" spans="1:11" ht="16.5">
      <c r="A106" s="181" t="s">
        <v>141</v>
      </c>
      <c r="B106" s="182"/>
      <c r="C106" s="182"/>
      <c r="D106" s="182"/>
      <c r="E106" s="182"/>
      <c r="F106" s="182"/>
      <c r="G106" s="182"/>
      <c r="H106" s="183"/>
      <c r="I106" s="183"/>
      <c r="J106" s="183"/>
      <c r="K106" s="184"/>
    </row>
    <row r="107" spans="1:11" ht="30.75" customHeight="1">
      <c r="A107" s="240" t="s">
        <v>142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2"/>
    </row>
    <row r="108" spans="1:11" ht="18.75" customHeight="1">
      <c r="A108" s="185" t="s">
        <v>143</v>
      </c>
      <c r="B108" s="243" t="s">
        <v>144</v>
      </c>
      <c r="C108" s="244"/>
      <c r="D108" s="244"/>
      <c r="E108" s="244"/>
      <c r="F108" s="186"/>
      <c r="G108" s="187"/>
      <c r="H108" s="183"/>
      <c r="I108" s="183"/>
      <c r="J108" s="183"/>
      <c r="K108" s="184"/>
    </row>
    <row r="109" spans="1:11" ht="17.25" customHeight="1">
      <c r="A109" s="185" t="s">
        <v>145</v>
      </c>
      <c r="B109" s="243" t="s">
        <v>146</v>
      </c>
      <c r="C109" s="244"/>
      <c r="D109" s="244"/>
      <c r="E109" s="244"/>
      <c r="F109" s="186"/>
      <c r="G109" s="187"/>
      <c r="H109" s="183"/>
      <c r="I109" s="183"/>
      <c r="J109" s="183"/>
      <c r="K109" s="184"/>
    </row>
    <row r="110" spans="1:11" ht="45" customHeight="1">
      <c r="A110" s="188" t="s">
        <v>147</v>
      </c>
      <c r="B110" s="245" t="s">
        <v>148</v>
      </c>
      <c r="C110" s="246"/>
      <c r="D110" s="246"/>
      <c r="E110" s="246"/>
      <c r="F110" s="186"/>
      <c r="G110" s="187"/>
      <c r="H110" s="183"/>
      <c r="I110" s="183"/>
      <c r="J110" s="183"/>
      <c r="K110" s="184"/>
    </row>
    <row r="111" spans="1:11">
      <c r="A111" s="250" t="s">
        <v>149</v>
      </c>
      <c r="B111" s="251"/>
      <c r="C111" s="251"/>
      <c r="D111" s="251"/>
      <c r="E111" s="251"/>
      <c r="F111" s="251"/>
      <c r="G111" s="251"/>
      <c r="H111" s="251"/>
      <c r="I111" s="251"/>
      <c r="J111" s="251"/>
      <c r="K111" s="252"/>
    </row>
    <row r="112" spans="1:11">
      <c r="A112" s="253" t="s">
        <v>150</v>
      </c>
      <c r="B112" s="254"/>
      <c r="C112" s="254"/>
      <c r="D112" s="254"/>
      <c r="E112" s="254"/>
      <c r="F112" s="254"/>
      <c r="G112" s="254"/>
      <c r="H112" s="254"/>
      <c r="I112" s="254"/>
      <c r="J112" s="254"/>
      <c r="K112" s="255"/>
    </row>
    <row r="113" spans="1:11" ht="18.75" customHeight="1">
      <c r="A113" s="259" t="s">
        <v>151</v>
      </c>
      <c r="B113" s="260"/>
      <c r="C113" s="260"/>
      <c r="D113" s="260"/>
      <c r="E113" s="260"/>
      <c r="F113" s="260"/>
      <c r="G113" s="260"/>
      <c r="H113" s="260"/>
      <c r="I113" s="260"/>
      <c r="J113" s="260"/>
      <c r="K113" s="261"/>
    </row>
    <row r="114" spans="1:11" ht="17.25" customHeight="1">
      <c r="A114" s="256" t="s">
        <v>152</v>
      </c>
      <c r="B114" s="257"/>
      <c r="C114" s="257"/>
      <c r="D114" s="257"/>
      <c r="E114" s="257"/>
      <c r="F114" s="257"/>
      <c r="G114" s="257"/>
      <c r="H114" s="257"/>
      <c r="I114" s="257"/>
      <c r="J114" s="257"/>
      <c r="K114" s="258"/>
    </row>
    <row r="115" spans="1:11" ht="17.25" customHeight="1">
      <c r="A115" s="259" t="s">
        <v>153</v>
      </c>
      <c r="B115" s="260"/>
      <c r="C115" s="260"/>
      <c r="D115" s="260"/>
      <c r="E115" s="260"/>
      <c r="F115" s="260"/>
      <c r="G115" s="260"/>
      <c r="H115" s="260"/>
      <c r="I115" s="260"/>
      <c r="J115" s="260"/>
      <c r="K115" s="261"/>
    </row>
    <row r="116" spans="1:11" ht="36" customHeight="1">
      <c r="A116" s="262" t="s">
        <v>154</v>
      </c>
      <c r="B116" s="263"/>
      <c r="C116" s="263"/>
      <c r="D116" s="263"/>
      <c r="E116" s="263"/>
      <c r="F116" s="263"/>
      <c r="G116" s="263"/>
      <c r="H116" s="263"/>
      <c r="I116" s="263"/>
      <c r="J116" s="263"/>
      <c r="K116" s="264"/>
    </row>
    <row r="117" spans="1:11" ht="32.25" customHeight="1">
      <c r="A117" s="265" t="s">
        <v>156</v>
      </c>
      <c r="B117" s="266"/>
      <c r="C117" s="266"/>
      <c r="D117" s="266"/>
      <c r="E117" s="266"/>
      <c r="F117" s="266"/>
      <c r="G117" s="266"/>
      <c r="H117" s="266"/>
      <c r="I117" s="266"/>
      <c r="J117" s="266"/>
      <c r="K117" s="267"/>
    </row>
    <row r="118" spans="1:11">
      <c r="A118" s="193" t="s">
        <v>157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5"/>
    </row>
    <row r="119" spans="1:11">
      <c r="A119" s="247" t="s">
        <v>158</v>
      </c>
      <c r="B119" s="248"/>
      <c r="C119" s="248"/>
      <c r="D119" s="248"/>
      <c r="E119" s="248"/>
      <c r="F119" s="248"/>
      <c r="G119" s="248"/>
      <c r="H119" s="248"/>
      <c r="I119" s="248"/>
      <c r="J119" s="248"/>
      <c r="K119" s="249"/>
    </row>
    <row r="120" spans="1:11">
      <c r="A120" s="193" t="s">
        <v>159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5"/>
    </row>
    <row r="121" spans="1:11" ht="14.25" customHeight="1">
      <c r="A121" s="193" t="s">
        <v>160</v>
      </c>
      <c r="B121" s="194"/>
      <c r="C121" s="194"/>
      <c r="D121" s="194"/>
      <c r="E121" s="194"/>
      <c r="F121" s="194"/>
      <c r="G121" s="194"/>
      <c r="H121" s="194"/>
      <c r="I121" s="194"/>
      <c r="J121" s="194"/>
      <c r="K121" s="195"/>
    </row>
    <row r="122" spans="1:11" ht="14.25" customHeight="1">
      <c r="A122" s="193" t="s">
        <v>155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5"/>
    </row>
    <row r="123" spans="1:11" ht="14.25" customHeight="1">
      <c r="A123" s="193" t="s">
        <v>161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5"/>
    </row>
    <row r="124" spans="1:11" ht="14.25" customHeight="1">
      <c r="A124" s="193" t="s">
        <v>162</v>
      </c>
      <c r="B124" s="194"/>
      <c r="C124" s="194"/>
      <c r="D124" s="194"/>
      <c r="E124" s="194"/>
      <c r="F124" s="194"/>
      <c r="G124" s="194"/>
      <c r="H124" s="194"/>
      <c r="I124" s="194"/>
      <c r="J124" s="194"/>
      <c r="K124" s="195"/>
    </row>
    <row r="125" spans="1:11" ht="14.25" customHeight="1">
      <c r="A125" s="196" t="s">
        <v>163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8"/>
    </row>
    <row r="126" spans="1:11" ht="14.25" customHeight="1">
      <c r="A126" s="196" t="s">
        <v>164</v>
      </c>
      <c r="B126" s="197"/>
      <c r="C126" s="197"/>
      <c r="D126" s="197"/>
      <c r="E126" s="197"/>
      <c r="F126" s="197"/>
      <c r="G126" s="197"/>
      <c r="H126" s="197"/>
      <c r="I126" s="197"/>
      <c r="J126" s="197"/>
      <c r="K126" s="198"/>
    </row>
    <row r="127" spans="1:11" ht="15" thickBot="1">
      <c r="A127" s="199" t="s">
        <v>165</v>
      </c>
      <c r="B127" s="200"/>
      <c r="C127" s="200"/>
      <c r="D127" s="200"/>
      <c r="E127" s="200"/>
      <c r="F127" s="200"/>
      <c r="G127" s="200"/>
      <c r="H127" s="200"/>
      <c r="I127" s="200"/>
      <c r="J127" s="200"/>
      <c r="K127" s="201"/>
    </row>
    <row r="128" spans="1:11" ht="29.25" customHeight="1" thickBot="1">
      <c r="A128" s="237" t="s">
        <v>167</v>
      </c>
      <c r="B128" s="238"/>
      <c r="C128" s="238"/>
      <c r="D128" s="238"/>
      <c r="E128" s="238"/>
      <c r="F128" s="238"/>
      <c r="G128" s="238"/>
      <c r="H128" s="238"/>
      <c r="I128" s="238"/>
      <c r="J128" s="238"/>
      <c r="K128" s="239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</sheetData>
  <mergeCells count="37">
    <mergeCell ref="A128:K128"/>
    <mergeCell ref="A107:K107"/>
    <mergeCell ref="B108:E108"/>
    <mergeCell ref="B109:E109"/>
    <mergeCell ref="B110:E110"/>
    <mergeCell ref="A119:K119"/>
    <mergeCell ref="A120:K120"/>
    <mergeCell ref="A111:K111"/>
    <mergeCell ref="A112:K112"/>
    <mergeCell ref="A118:K118"/>
    <mergeCell ref="A114:K114"/>
    <mergeCell ref="A113:K113"/>
    <mergeCell ref="A116:K116"/>
    <mergeCell ref="A117:K117"/>
    <mergeCell ref="A115:K115"/>
    <mergeCell ref="A123:K123"/>
    <mergeCell ref="A25:E25"/>
    <mergeCell ref="G25:K25"/>
    <mergeCell ref="A47:K47"/>
    <mergeCell ref="A105:K105"/>
    <mergeCell ref="A48:E48"/>
    <mergeCell ref="G48:K48"/>
    <mergeCell ref="A73:K73"/>
    <mergeCell ref="A74:E74"/>
    <mergeCell ref="G74:K74"/>
    <mergeCell ref="A104:K104"/>
    <mergeCell ref="A1:K1"/>
    <mergeCell ref="A2:K2"/>
    <mergeCell ref="A3:E3"/>
    <mergeCell ref="G3:K3"/>
    <mergeCell ref="A24:K24"/>
    <mergeCell ref="A122:K122"/>
    <mergeCell ref="A121:K121"/>
    <mergeCell ref="A126:K126"/>
    <mergeCell ref="A127:K127"/>
    <mergeCell ref="A125:K125"/>
    <mergeCell ref="A124:K124"/>
  </mergeCells>
  <phoneticPr fontId="2" type="noConversion"/>
  <pageMargins left="0.31" right="0.17" top="0.51" bottom="0.57999999999999996" header="0.5" footer="0.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行流系107-日四技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2018-04-13T03:29:05Z</cp:lastPrinted>
  <dcterms:created xsi:type="dcterms:W3CDTF">2005-08-12T06:21:59Z</dcterms:created>
  <dcterms:modified xsi:type="dcterms:W3CDTF">2021-04-28T01:18:04Z</dcterms:modified>
</cp:coreProperties>
</file>