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605"/>
  </bookViews>
  <sheets>
    <sheet name="108-日-四-國企" sheetId="1" r:id="rId1"/>
  </sheets>
  <definedNames>
    <definedName name="_xlnm.Print_Titles" localSheetId="0">'108-日-四-國企'!$1:$1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I11" i="1"/>
  <c r="J11" i="1"/>
  <c r="C15" i="1"/>
  <c r="D15" i="1"/>
  <c r="I15" i="1"/>
  <c r="J15" i="1"/>
  <c r="C19" i="1"/>
  <c r="D19" i="1"/>
  <c r="I19" i="1"/>
  <c r="J19" i="1"/>
  <c r="C32" i="1"/>
  <c r="D32" i="1"/>
  <c r="I32" i="1"/>
  <c r="J32" i="1"/>
  <c r="C35" i="1"/>
  <c r="D35" i="1"/>
  <c r="I35" i="1"/>
  <c r="J35" i="1"/>
  <c r="C40" i="1"/>
  <c r="D40" i="1"/>
  <c r="I40" i="1"/>
  <c r="J40" i="1"/>
  <c r="C55" i="1"/>
  <c r="D55" i="1"/>
  <c r="I55" i="1"/>
  <c r="J55" i="1"/>
  <c r="C58" i="1"/>
  <c r="D58" i="1"/>
  <c r="I58" i="1"/>
  <c r="J58" i="1"/>
  <c r="C62" i="1"/>
  <c r="D62" i="1"/>
  <c r="I62" i="1"/>
  <c r="J62" i="1"/>
  <c r="C76" i="1"/>
  <c r="D76" i="1"/>
  <c r="I76" i="1"/>
  <c r="J76" i="1"/>
  <c r="C78" i="1"/>
  <c r="D78" i="1"/>
  <c r="I78" i="1"/>
  <c r="J78" i="1"/>
  <c r="C82" i="1"/>
  <c r="D82" i="1"/>
  <c r="I82" i="1"/>
  <c r="J82" i="1"/>
</calcChain>
</file>

<file path=xl/sharedStrings.xml><?xml version="1.0" encoding="utf-8"?>
<sst xmlns="http://schemas.openxmlformats.org/spreadsheetml/2006/main" count="326" uniqueCount="115">
  <si>
    <t>八、服務學習依本校服務學習必修課程實施要點為之。</t>
    <phoneticPr fontId="7" type="noConversion"/>
  </si>
  <si>
    <t>七、專業證照實施方式依本校專業證照課程實施辦法為之。</t>
    <phoneticPr fontId="7" type="noConversion"/>
  </si>
  <si>
    <t>六、外語能力檢定實施方式依本校學生外語能力檢定實施辦法為之。</t>
    <phoneticPr fontId="7" type="noConversion"/>
  </si>
  <si>
    <t>五、不同專業選修學程而有相同之課程者，不必重複修讀可以抵免。</t>
    <phoneticPr fontId="7" type="noConversion"/>
  </si>
  <si>
    <t>創意創新創業、專題學習或自主學習類課程，修讀課程須經主政單位審核，相關資訊請查詢通識中心網頁</t>
    <phoneticPr fontId="7" type="noConversion"/>
  </si>
  <si>
    <t>綜合實踐領域</t>
    <phoneticPr fontId="7" type="noConversion"/>
  </si>
  <si>
    <t>商管學院、人文社會學院必修至少3學分</t>
    <phoneticPr fontId="7" type="noConversion"/>
  </si>
  <si>
    <t>自然科學領域</t>
    <phoneticPr fontId="7" type="noConversion"/>
  </si>
  <si>
    <t>各學院必修至少6學分</t>
    <phoneticPr fontId="7" type="noConversion"/>
  </si>
  <si>
    <t>人文藝術領域</t>
  </si>
  <si>
    <t>分類通識含人文藝術、自然科學與綜合實踐等三領域，其中修讀綜合實踐領域課程未達9學分者，其餘學分須選修人文藝術或自然科學領域課程。說明如下表：</t>
    <phoneticPr fontId="7" type="noConversion"/>
  </si>
  <si>
    <t>備註：</t>
    <phoneticPr fontId="7" type="noConversion"/>
  </si>
  <si>
    <t>其他選修</t>
    <phoneticPr fontId="7" type="noConversion"/>
  </si>
  <si>
    <t>海外企業經營實務實習(一)</t>
    <phoneticPr fontId="7" type="noConversion"/>
  </si>
  <si>
    <t>海外企業經營實務實習(二)</t>
    <phoneticPr fontId="7" type="noConversion"/>
  </si>
  <si>
    <t>企業經營實務實習(一)</t>
    <phoneticPr fontId="7" type="noConversion"/>
  </si>
  <si>
    <t>企業經營實務實習(二)</t>
  </si>
  <si>
    <t>企業經營實務實習(暑)</t>
    <phoneticPr fontId="7" type="noConversion"/>
  </si>
  <si>
    <t>服務業管理</t>
    <phoneticPr fontId="7" type="noConversion"/>
  </si>
  <si>
    <t>專業選修學程(2)</t>
    <phoneticPr fontId="7" type="noConversion"/>
  </si>
  <si>
    <t>國際人力資源管理</t>
    <phoneticPr fontId="7" type="noConversion"/>
  </si>
  <si>
    <t>國際企業個案研討</t>
    <phoneticPr fontId="7" type="noConversion"/>
  </si>
  <si>
    <t>國際企業經營實務</t>
    <phoneticPr fontId="7" type="noConversion"/>
  </si>
  <si>
    <t>國際市場調查與研究</t>
    <phoneticPr fontId="7" type="noConversion"/>
  </si>
  <si>
    <t>國際行銷學</t>
    <phoneticPr fontId="7" type="noConversion"/>
  </si>
  <si>
    <t>國際貿易資訊系統</t>
    <phoneticPr fontId="7" type="noConversion"/>
  </si>
  <si>
    <t>專業選修學程(1)</t>
    <phoneticPr fontId="7" type="noConversion"/>
  </si>
  <si>
    <t>期貨與選擇權</t>
    <phoneticPr fontId="7" type="noConversion"/>
  </si>
  <si>
    <t>小計</t>
    <phoneticPr fontId="7" type="noConversion"/>
  </si>
  <si>
    <t>系核心專業必修</t>
    <phoneticPr fontId="7" type="noConversion"/>
  </si>
  <si>
    <t>專業證照</t>
    <phoneticPr fontId="7" type="noConversion"/>
  </si>
  <si>
    <t>實務專題(二)</t>
    <phoneticPr fontId="7" type="noConversion"/>
  </si>
  <si>
    <t>學院專業基礎必修</t>
    <phoneticPr fontId="7" type="noConversion"/>
  </si>
  <si>
    <t>通識必修</t>
    <phoneticPr fontId="7" type="noConversion"/>
  </si>
  <si>
    <t>外語能力檢定</t>
    <phoneticPr fontId="7" type="noConversion"/>
  </si>
  <si>
    <t>課程代碼</t>
    <phoneticPr fontId="7" type="noConversion"/>
  </si>
  <si>
    <t>時數</t>
    <phoneticPr fontId="7" type="noConversion"/>
  </si>
  <si>
    <t>學分</t>
    <phoneticPr fontId="7" type="noConversion"/>
  </si>
  <si>
    <t>科目</t>
    <phoneticPr fontId="7" type="noConversion"/>
  </si>
  <si>
    <t>科目類別</t>
    <phoneticPr fontId="7" type="noConversion"/>
  </si>
  <si>
    <t>下學期</t>
  </si>
  <si>
    <t>上學期</t>
  </si>
  <si>
    <t>國際企業經營模擬</t>
    <phoneticPr fontId="7" type="noConversion"/>
  </si>
  <si>
    <t>企業資源規劃</t>
    <phoneticPr fontId="7" type="noConversion"/>
  </si>
  <si>
    <t>國際競爭策略</t>
    <phoneticPr fontId="7" type="noConversion"/>
  </si>
  <si>
    <t>國際財務管理</t>
    <phoneticPr fontId="7" type="noConversion"/>
  </si>
  <si>
    <t>全球產業分析</t>
    <phoneticPr fontId="7" type="noConversion"/>
  </si>
  <si>
    <t>證券交易實務</t>
    <phoneticPr fontId="7" type="noConversion"/>
  </si>
  <si>
    <t>國際經貿現勢分析</t>
    <phoneticPr fontId="7" type="noConversion"/>
  </si>
  <si>
    <t>區域經貿分析</t>
    <phoneticPr fontId="7" type="noConversion"/>
  </si>
  <si>
    <t>國際匯兌</t>
    <phoneticPr fontId="7" type="noConversion"/>
  </si>
  <si>
    <t>國際貿易理論與政策</t>
    <phoneticPr fontId="7" type="noConversion"/>
  </si>
  <si>
    <t>國際貿易個案分析</t>
    <phoneticPr fontId="7" type="noConversion"/>
  </si>
  <si>
    <t xml:space="preserve"> </t>
    <phoneticPr fontId="7" type="noConversion"/>
  </si>
  <si>
    <t>國際組織與金融治理</t>
    <phoneticPr fontId="7" type="noConversion"/>
  </si>
  <si>
    <t>系核心專業必修</t>
  </si>
  <si>
    <t>實務專題(一)</t>
    <phoneticPr fontId="7" type="noConversion"/>
  </si>
  <si>
    <t>國際企業管理</t>
    <phoneticPr fontId="7" type="noConversion"/>
  </si>
  <si>
    <t>國際商情分析</t>
    <phoneticPr fontId="7" type="noConversion"/>
  </si>
  <si>
    <t>學院專業基礎必修</t>
  </si>
  <si>
    <t>企業倫理</t>
    <phoneticPr fontId="7" type="noConversion"/>
  </si>
  <si>
    <t>專業英文</t>
    <phoneticPr fontId="7" type="noConversion"/>
  </si>
  <si>
    <t>國際金融市場實務</t>
    <phoneticPr fontId="7" type="noConversion"/>
  </si>
  <si>
    <t>進階日文</t>
    <phoneticPr fontId="7" type="noConversion"/>
  </si>
  <si>
    <t>總體經濟學</t>
    <phoneticPr fontId="7" type="noConversion"/>
  </si>
  <si>
    <t>商事法</t>
    <phoneticPr fontId="7" type="noConversion"/>
  </si>
  <si>
    <t>行銷實務</t>
    <phoneticPr fontId="7" type="noConversion"/>
  </si>
  <si>
    <t>中級日文</t>
  </si>
  <si>
    <t>國際經貿法</t>
    <phoneticPr fontId="7" type="noConversion"/>
  </si>
  <si>
    <t>個體經濟學</t>
  </si>
  <si>
    <t>國際英語商務會話</t>
    <phoneticPr fontId="7" type="noConversion"/>
  </si>
  <si>
    <t>財務管理</t>
  </si>
  <si>
    <t>國際貿易實務(二)</t>
  </si>
  <si>
    <t>行銷管理</t>
    <phoneticPr fontId="7" type="noConversion"/>
  </si>
  <si>
    <t>統計學(二)</t>
  </si>
  <si>
    <t>國際貿易實務(一)</t>
    <phoneticPr fontId="7" type="noConversion"/>
  </si>
  <si>
    <t>統計學(一)</t>
    <phoneticPr fontId="7" type="noConversion"/>
  </si>
  <si>
    <t>分類通識必修</t>
    <phoneticPr fontId="7" type="noConversion"/>
  </si>
  <si>
    <t>台灣與世界</t>
  </si>
  <si>
    <t>體育生活(四)</t>
  </si>
  <si>
    <t>體育生活(三)</t>
  </si>
  <si>
    <t>法學緒論※</t>
    <phoneticPr fontId="7" type="noConversion"/>
  </si>
  <si>
    <t>基礎日文(二)</t>
    <phoneticPr fontId="7" type="noConversion"/>
  </si>
  <si>
    <t>經濟學(二)</t>
    <phoneticPr fontId="7" type="noConversion"/>
  </si>
  <si>
    <t>基礎日文(一)</t>
    <phoneticPr fontId="7" type="noConversion"/>
  </si>
  <si>
    <t>會計學(二)</t>
    <phoneticPr fontId="7" type="noConversion"/>
  </si>
  <si>
    <t>企業概論</t>
    <phoneticPr fontId="7" type="noConversion"/>
  </si>
  <si>
    <t>創意思考</t>
    <phoneticPr fontId="7" type="noConversion"/>
  </si>
  <si>
    <t>經濟學(一)</t>
    <phoneticPr fontId="7" type="noConversion"/>
  </si>
  <si>
    <t>管理學</t>
    <phoneticPr fontId="7" type="noConversion"/>
  </si>
  <si>
    <t>會計學(一)</t>
    <phoneticPr fontId="7" type="noConversion"/>
  </si>
  <si>
    <t>體育生活(二)</t>
  </si>
  <si>
    <t>體育生活(一)</t>
  </si>
  <si>
    <t>英語聽講實務(二)</t>
    <phoneticPr fontId="7" type="noConversion"/>
  </si>
  <si>
    <t>英語聽講實務(一)</t>
    <phoneticPr fontId="7" type="noConversion"/>
  </si>
  <si>
    <t>中文閱讀與表達(二)</t>
    <phoneticPr fontId="7" type="noConversion"/>
  </si>
  <si>
    <t>中文閱讀與表達(一)</t>
    <phoneticPr fontId="7" type="noConversion"/>
  </si>
  <si>
    <t>基礎專業英文</t>
    <phoneticPr fontId="7" type="noConversion"/>
  </si>
  <si>
    <t>進階英文表達</t>
    <phoneticPr fontId="7" type="noConversion"/>
  </si>
  <si>
    <t>計算機與程式設計概論</t>
    <phoneticPr fontId="7" type="noConversion"/>
  </si>
  <si>
    <r>
      <t xml:space="preserve">南臺科技大學  四年制 </t>
    </r>
    <r>
      <rPr>
        <b/>
        <sz val="12"/>
        <color indexed="8"/>
        <rFont val="新細明體"/>
        <family val="1"/>
        <charset val="136"/>
      </rPr>
      <t xml:space="preserve"> 國企系</t>
    </r>
    <r>
      <rPr>
        <sz val="12"/>
        <color indexed="8"/>
        <rFont val="新細明體"/>
        <family val="1"/>
        <charset val="136"/>
      </rPr>
      <t xml:space="preserve">  課程時序表 (第19屆)  108年 9 月實施</t>
    </r>
    <phoneticPr fontId="7" type="noConversion"/>
  </si>
  <si>
    <t>第一學年（108年9月至109年6月）</t>
    <phoneticPr fontId="7" type="noConversion"/>
  </si>
  <si>
    <t>第二學年（109年9月至110年6月）</t>
    <phoneticPr fontId="7" type="noConversion"/>
  </si>
  <si>
    <t>第三學年（110年9月至111年6月）</t>
    <phoneticPr fontId="7" type="noConversion"/>
  </si>
  <si>
    <t>第四學年（111年9月至112年6月）</t>
    <phoneticPr fontId="7" type="noConversion"/>
  </si>
  <si>
    <t>服務學習(二)</t>
    <phoneticPr fontId="7" type="noConversion"/>
  </si>
  <si>
    <t>二、通識必修共29學分，其中基礎通識必修20學分，分類通識必修9學分。</t>
    <phoneticPr fontId="3" type="noConversion"/>
  </si>
  <si>
    <t>服務學習(一)</t>
    <phoneticPr fontId="7" type="noConversion"/>
  </si>
  <si>
    <r>
      <t>一、 總畢業學分數</t>
    </r>
    <r>
      <rPr>
        <b/>
        <sz val="10"/>
        <color indexed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29</t>
    </r>
    <r>
      <rPr>
        <sz val="10"/>
        <rFont val="新細明體"/>
        <family val="1"/>
        <charset val="136"/>
      </rPr>
      <t>學分、學院專業基礎必修</t>
    </r>
    <r>
      <rPr>
        <b/>
        <sz val="10"/>
        <color rgb="FFFF000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學分、系核心專業必修</t>
    </r>
    <r>
      <rPr>
        <b/>
        <sz val="10"/>
        <color indexed="10"/>
        <rFont val="新細明體"/>
        <family val="1"/>
        <charset val="136"/>
      </rPr>
      <t>40</t>
    </r>
    <r>
      <rPr>
        <sz val="10"/>
        <rFont val="新細明體"/>
        <family val="1"/>
        <charset val="136"/>
      </rPr>
      <t>學分、專業選修</t>
    </r>
    <r>
      <rPr>
        <b/>
        <sz val="10"/>
        <color rgb="FFFF0000"/>
        <rFont val="新細明體"/>
        <family val="1"/>
        <charset val="136"/>
      </rPr>
      <t>38</t>
    </r>
    <r>
      <rPr>
        <sz val="10"/>
        <rFont val="新細明體"/>
        <family val="1"/>
        <charset val="136"/>
      </rPr>
      <t xml:space="preserve">學分。 </t>
    </r>
    <phoneticPr fontId="7" type="noConversion"/>
  </si>
  <si>
    <t>九、選修科目可視需要增開、調整學分數及上課時數、調整開課學期。</t>
    <phoneticPr fontId="7" type="noConversion"/>
  </si>
  <si>
    <t>十、每學期最高及最低應修學分數依本校學則及學生選課辦法規定辦理。</t>
    <phoneticPr fontId="7" type="noConversion"/>
  </si>
  <si>
    <t>十一、課程時序表以教務處網頁為準，若有修訂，將公告於本系網頁及教務處最新消息中。</t>
    <phoneticPr fontId="7" type="noConversion"/>
  </si>
  <si>
    <t>十二、本表請妥為保存，做為辦理選課、重（補）修、及畢業資格審查之參考。</t>
    <phoneticPr fontId="7" type="noConversion"/>
  </si>
  <si>
    <t>三、本系之專業選修模組為 (1).國際貿易學程模組 (2).國際企業經營學程模組，學生需獲得一模組課程中之18學分，視為通過該專業選修模組，並須至少通過一模組為其畢業門檻。</t>
    <phoneticPr fontId="7" type="noConversion"/>
  </si>
  <si>
    <t>四、外系選修學分至多可承認15學分(含全校性學程與數位科技微學程之學分)。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</si>
</sst>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8" fillId="0" borderId="0" xfId="1" applyFont="1" applyFill="1" applyAlignment="1">
      <alignment horizontal="left" vertical="top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8" fillId="0" borderId="4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0" fontId="8" fillId="0" borderId="1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8" fillId="0" borderId="4" xfId="1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10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wrapText="1"/>
    </xf>
    <xf numFmtId="0" fontId="6" fillId="0" borderId="4" xfId="2" applyFont="1" applyFill="1" applyBorder="1" applyAlignment="1">
      <alignment horizontal="center" wrapText="1"/>
    </xf>
    <xf numFmtId="0" fontId="14" fillId="0" borderId="10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wrapText="1"/>
    </xf>
    <xf numFmtId="0" fontId="6" fillId="0" borderId="10" xfId="2" applyFont="1" applyFill="1" applyBorder="1" applyAlignment="1">
      <alignment wrapText="1"/>
    </xf>
    <xf numFmtId="0" fontId="6" fillId="0" borderId="10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center" wrapText="1"/>
    </xf>
    <xf numFmtId="0" fontId="6" fillId="0" borderId="18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wrapText="1"/>
    </xf>
    <xf numFmtId="0" fontId="6" fillId="0" borderId="7" xfId="2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 wrapText="1"/>
    </xf>
    <xf numFmtId="0" fontId="6" fillId="0" borderId="0" xfId="1" applyFont="1" applyFill="1" applyBorder="1">
      <alignment vertical="center"/>
    </xf>
    <xf numFmtId="0" fontId="6" fillId="0" borderId="4" xfId="1" applyFont="1" applyFill="1" applyBorder="1">
      <alignment vertical="center"/>
    </xf>
    <xf numFmtId="0" fontId="6" fillId="0" borderId="19" xfId="1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shrinkToFi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wrapText="1"/>
    </xf>
    <xf numFmtId="0" fontId="6" fillId="0" borderId="13" xfId="1" applyFont="1" applyFill="1" applyBorder="1" applyAlignment="1">
      <alignment shrinkToFit="1"/>
    </xf>
    <xf numFmtId="0" fontId="6" fillId="0" borderId="12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wrapText="1"/>
    </xf>
    <xf numFmtId="0" fontId="6" fillId="0" borderId="4" xfId="1" applyFont="1" applyFill="1" applyBorder="1" applyAlignment="1">
      <alignment vertical="center" shrinkToFit="1"/>
    </xf>
    <xf numFmtId="0" fontId="6" fillId="0" borderId="7" xfId="1" applyFont="1" applyFill="1" applyBorder="1" applyAlignment="1">
      <alignment vertical="center" shrinkToFit="1"/>
    </xf>
    <xf numFmtId="0" fontId="6" fillId="0" borderId="7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6" fillId="0" borderId="0" xfId="1" applyFont="1" applyFill="1" applyBorder="1" applyAlignment="1">
      <alignment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 wrapText="1"/>
    </xf>
    <xf numFmtId="0" fontId="14" fillId="0" borderId="13" xfId="2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justify" wrapText="1"/>
    </xf>
    <xf numFmtId="0" fontId="6" fillId="0" borderId="31" xfId="2" applyFont="1" applyFill="1" applyBorder="1" applyAlignment="1">
      <alignment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justify" wrapText="1"/>
    </xf>
    <xf numFmtId="0" fontId="6" fillId="0" borderId="31" xfId="1" applyFont="1" applyFill="1" applyBorder="1" applyAlignment="1">
      <alignment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13" fillId="4" borderId="4" xfId="1" applyFont="1" applyFill="1" applyBorder="1" applyAlignment="1">
      <alignment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vertical="center" wrapText="1"/>
    </xf>
    <xf numFmtId="0" fontId="13" fillId="4" borderId="10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4" fillId="0" borderId="20" xfId="1" applyFont="1" applyBorder="1" applyAlignment="1">
      <alignment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4" fillId="0" borderId="0" xfId="1" applyFont="1" applyAlignment="1">
      <alignment vertical="top" wrapText="1"/>
    </xf>
  </cellXfs>
  <cellStyles count="8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 7" xfId="7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89" zoomScaleNormal="100" zoomScaleSheetLayoutView="85" workbookViewId="0">
      <selection activeCell="A100" sqref="A100:K100"/>
    </sheetView>
  </sheetViews>
  <sheetFormatPr defaultRowHeight="14.25"/>
  <cols>
    <col min="1" max="1" width="15.5" style="2" customWidth="1"/>
    <col min="2" max="2" width="19.625" style="1" customWidth="1"/>
    <col min="3" max="4" width="5" style="1" bestFit="1" customWidth="1"/>
    <col min="5" max="5" width="7.875" style="1" customWidth="1"/>
    <col min="6" max="6" width="2" style="1" bestFit="1" customWidth="1"/>
    <col min="7" max="7" width="15.625" style="2" customWidth="1"/>
    <col min="8" max="8" width="19.625" style="1" customWidth="1"/>
    <col min="9" max="10" width="5" style="2" bestFit="1" customWidth="1"/>
    <col min="11" max="11" width="7.875" style="1" customWidth="1"/>
    <col min="12" max="16384" width="9" style="1"/>
  </cols>
  <sheetData>
    <row r="1" spans="1:11" ht="17.25" thickBot="1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</row>
    <row r="3" spans="1:11" ht="17.25" thickBot="1">
      <c r="A3" s="125" t="s">
        <v>41</v>
      </c>
      <c r="B3" s="126"/>
      <c r="C3" s="126"/>
      <c r="D3" s="126"/>
      <c r="E3" s="126"/>
      <c r="F3" s="127"/>
      <c r="G3" s="128" t="s">
        <v>40</v>
      </c>
      <c r="H3" s="126"/>
      <c r="I3" s="126"/>
      <c r="J3" s="126"/>
      <c r="K3" s="129"/>
    </row>
    <row r="4" spans="1:11" ht="21" customHeight="1">
      <c r="A4" s="16" t="s">
        <v>39</v>
      </c>
      <c r="B4" s="17" t="s">
        <v>38</v>
      </c>
      <c r="C4" s="17" t="s">
        <v>37</v>
      </c>
      <c r="D4" s="17" t="s">
        <v>36</v>
      </c>
      <c r="E4" s="17" t="s">
        <v>35</v>
      </c>
      <c r="F4" s="17"/>
      <c r="G4" s="17" t="s">
        <v>39</v>
      </c>
      <c r="H4" s="17" t="s">
        <v>38</v>
      </c>
      <c r="I4" s="17" t="s">
        <v>37</v>
      </c>
      <c r="J4" s="17" t="s">
        <v>36</v>
      </c>
      <c r="K4" s="18" t="s">
        <v>35</v>
      </c>
    </row>
    <row r="5" spans="1:11">
      <c r="A5" s="21" t="s">
        <v>33</v>
      </c>
      <c r="B5" s="12" t="s">
        <v>96</v>
      </c>
      <c r="C5" s="20">
        <v>2</v>
      </c>
      <c r="D5" s="20">
        <v>2</v>
      </c>
      <c r="E5" s="20"/>
      <c r="F5" s="19"/>
      <c r="G5" s="20" t="s">
        <v>33</v>
      </c>
      <c r="H5" s="12" t="s">
        <v>95</v>
      </c>
      <c r="I5" s="20">
        <v>2</v>
      </c>
      <c r="J5" s="20">
        <v>2</v>
      </c>
      <c r="K5" s="15"/>
    </row>
    <row r="6" spans="1:11" s="22" customFormat="1">
      <c r="A6" s="46" t="s">
        <v>33</v>
      </c>
      <c r="B6" s="48" t="s">
        <v>94</v>
      </c>
      <c r="C6" s="27">
        <v>2</v>
      </c>
      <c r="D6" s="27">
        <v>2</v>
      </c>
      <c r="E6" s="27"/>
      <c r="F6" s="48"/>
      <c r="G6" s="27" t="s">
        <v>33</v>
      </c>
      <c r="H6" s="48" t="s">
        <v>93</v>
      </c>
      <c r="I6" s="27">
        <v>2</v>
      </c>
      <c r="J6" s="27">
        <v>2</v>
      </c>
      <c r="K6" s="28"/>
    </row>
    <row r="7" spans="1:11">
      <c r="A7" s="46" t="s">
        <v>33</v>
      </c>
      <c r="B7" s="48" t="s">
        <v>92</v>
      </c>
      <c r="C7" s="27">
        <v>1</v>
      </c>
      <c r="D7" s="27">
        <v>2</v>
      </c>
      <c r="E7" s="27"/>
      <c r="F7" s="48"/>
      <c r="G7" s="27" t="s">
        <v>33</v>
      </c>
      <c r="H7" s="48" t="s">
        <v>91</v>
      </c>
      <c r="I7" s="27">
        <v>1</v>
      </c>
      <c r="J7" s="27">
        <v>2</v>
      </c>
      <c r="K7" s="28"/>
    </row>
    <row r="8" spans="1:11" s="22" customFormat="1">
      <c r="A8" s="46" t="s">
        <v>33</v>
      </c>
      <c r="B8" s="48" t="s">
        <v>107</v>
      </c>
      <c r="C8" s="27">
        <v>1</v>
      </c>
      <c r="D8" s="27">
        <v>2</v>
      </c>
      <c r="E8" s="27"/>
      <c r="F8" s="48"/>
      <c r="G8" s="27" t="s">
        <v>33</v>
      </c>
      <c r="H8" s="48" t="s">
        <v>105</v>
      </c>
      <c r="I8" s="27">
        <v>1</v>
      </c>
      <c r="J8" s="27">
        <v>2</v>
      </c>
      <c r="K8" s="28"/>
    </row>
    <row r="9" spans="1:11">
      <c r="A9" s="46" t="s">
        <v>33</v>
      </c>
      <c r="B9" s="48" t="s">
        <v>77</v>
      </c>
      <c r="C9" s="27">
        <v>3</v>
      </c>
      <c r="D9" s="27">
        <v>3</v>
      </c>
      <c r="E9" s="27"/>
      <c r="F9" s="48"/>
      <c r="G9" s="27" t="s">
        <v>33</v>
      </c>
      <c r="H9" s="48" t="s">
        <v>77</v>
      </c>
      <c r="I9" s="27">
        <v>3</v>
      </c>
      <c r="J9" s="27">
        <v>3</v>
      </c>
      <c r="K9" s="28"/>
    </row>
    <row r="10" spans="1:11">
      <c r="A10" s="46" t="s">
        <v>33</v>
      </c>
      <c r="B10" s="48"/>
      <c r="C10" s="27"/>
      <c r="D10" s="27"/>
      <c r="E10" s="27"/>
      <c r="F10" s="100"/>
      <c r="G10" s="27" t="s">
        <v>33</v>
      </c>
      <c r="H10" s="48"/>
      <c r="I10" s="27"/>
      <c r="J10" s="27"/>
      <c r="K10" s="28"/>
    </row>
    <row r="11" spans="1:11" ht="15" thickBot="1">
      <c r="A11" s="50" t="s">
        <v>33</v>
      </c>
      <c r="B11" s="51" t="s">
        <v>28</v>
      </c>
      <c r="C11" s="52">
        <f>SUM(C5:C10)</f>
        <v>9</v>
      </c>
      <c r="D11" s="52">
        <f>SUM(D5:D10)</f>
        <v>11</v>
      </c>
      <c r="E11" s="52"/>
      <c r="F11" s="51"/>
      <c r="G11" s="52" t="s">
        <v>33</v>
      </c>
      <c r="H11" s="51" t="s">
        <v>28</v>
      </c>
      <c r="I11" s="52">
        <f>SUM(I5:I10)</f>
        <v>9</v>
      </c>
      <c r="J11" s="52">
        <f>SUM(J5:J10)</f>
        <v>11</v>
      </c>
      <c r="K11" s="53"/>
    </row>
    <row r="12" spans="1:11" ht="14.25" customHeight="1">
      <c r="A12" s="41" t="s">
        <v>32</v>
      </c>
      <c r="B12" s="48" t="s">
        <v>90</v>
      </c>
      <c r="C12" s="27">
        <v>3</v>
      </c>
      <c r="D12" s="27">
        <v>3</v>
      </c>
      <c r="E12" s="25"/>
      <c r="F12" s="24"/>
      <c r="G12" s="25" t="s">
        <v>32</v>
      </c>
      <c r="H12" s="48" t="s">
        <v>89</v>
      </c>
      <c r="I12" s="25">
        <v>3</v>
      </c>
      <c r="J12" s="27">
        <v>3</v>
      </c>
      <c r="K12" s="28"/>
    </row>
    <row r="13" spans="1:11" ht="14.25" customHeight="1">
      <c r="A13" s="41" t="s">
        <v>32</v>
      </c>
      <c r="B13" s="48" t="s">
        <v>88</v>
      </c>
      <c r="C13" s="27">
        <v>3</v>
      </c>
      <c r="D13" s="27">
        <v>3</v>
      </c>
      <c r="E13" s="27"/>
      <c r="F13" s="48"/>
      <c r="G13" s="25" t="s">
        <v>59</v>
      </c>
      <c r="H13" s="34" t="s">
        <v>87</v>
      </c>
      <c r="I13" s="35">
        <v>2</v>
      </c>
      <c r="J13" s="35">
        <v>2</v>
      </c>
      <c r="K13" s="28"/>
    </row>
    <row r="14" spans="1:11" ht="14.25" customHeight="1">
      <c r="A14" s="41" t="s">
        <v>32</v>
      </c>
      <c r="B14" s="48" t="s">
        <v>99</v>
      </c>
      <c r="C14" s="27">
        <v>3</v>
      </c>
      <c r="D14" s="27">
        <v>3</v>
      </c>
      <c r="E14" s="27"/>
      <c r="F14" s="48"/>
      <c r="G14" s="25"/>
      <c r="H14" s="101"/>
      <c r="I14" s="35"/>
      <c r="J14" s="35"/>
      <c r="K14" s="28"/>
    </row>
    <row r="15" spans="1:11" ht="14.25" customHeight="1" thickBot="1">
      <c r="A15" s="50" t="s">
        <v>32</v>
      </c>
      <c r="B15" s="51" t="s">
        <v>28</v>
      </c>
      <c r="C15" s="52">
        <f>SUM(C12:C14)</f>
        <v>9</v>
      </c>
      <c r="D15" s="52">
        <f>SUM(D12:D14)</f>
        <v>9</v>
      </c>
      <c r="E15" s="52"/>
      <c r="F15" s="51"/>
      <c r="G15" s="52" t="s">
        <v>32</v>
      </c>
      <c r="H15" s="51" t="s">
        <v>28</v>
      </c>
      <c r="I15" s="52">
        <f>SUM(I12:I14)</f>
        <v>5</v>
      </c>
      <c r="J15" s="52">
        <f>SUM(J12:J14)</f>
        <v>5</v>
      </c>
      <c r="K15" s="53"/>
    </row>
    <row r="16" spans="1:11" ht="14.25" customHeight="1">
      <c r="A16" s="41" t="s">
        <v>29</v>
      </c>
      <c r="B16" s="48" t="s">
        <v>86</v>
      </c>
      <c r="C16" s="27">
        <v>3</v>
      </c>
      <c r="D16" s="27">
        <v>3</v>
      </c>
      <c r="E16" s="102"/>
      <c r="F16" s="103"/>
      <c r="G16" s="25" t="s">
        <v>29</v>
      </c>
      <c r="H16" s="24" t="s">
        <v>85</v>
      </c>
      <c r="I16" s="25">
        <v>3</v>
      </c>
      <c r="J16" s="25">
        <v>3</v>
      </c>
      <c r="K16" s="28"/>
    </row>
    <row r="17" spans="1:11" ht="14.25" customHeight="1">
      <c r="A17" s="41" t="s">
        <v>29</v>
      </c>
      <c r="B17" s="48" t="s">
        <v>84</v>
      </c>
      <c r="C17" s="25">
        <v>2</v>
      </c>
      <c r="D17" s="25">
        <v>2</v>
      </c>
      <c r="E17" s="48"/>
      <c r="F17" s="103"/>
      <c r="G17" s="25" t="s">
        <v>29</v>
      </c>
      <c r="H17" s="24" t="s">
        <v>83</v>
      </c>
      <c r="I17" s="25">
        <v>3</v>
      </c>
      <c r="J17" s="25">
        <v>3</v>
      </c>
      <c r="K17" s="28"/>
    </row>
    <row r="18" spans="1:11" ht="14.25" customHeight="1">
      <c r="A18" s="41" t="s">
        <v>29</v>
      </c>
      <c r="B18" s="48"/>
      <c r="C18" s="48"/>
      <c r="D18" s="48"/>
      <c r="E18" s="48"/>
      <c r="F18" s="103"/>
      <c r="G18" s="25" t="s">
        <v>29</v>
      </c>
      <c r="H18" s="48" t="s">
        <v>82</v>
      </c>
      <c r="I18" s="27">
        <v>2</v>
      </c>
      <c r="J18" s="27">
        <v>2</v>
      </c>
      <c r="K18" s="28"/>
    </row>
    <row r="19" spans="1:11" ht="14.25" customHeight="1" thickBot="1">
      <c r="A19" s="50" t="s">
        <v>29</v>
      </c>
      <c r="B19" s="51" t="s">
        <v>28</v>
      </c>
      <c r="C19" s="52">
        <f>SUM(C16:C18)</f>
        <v>5</v>
      </c>
      <c r="D19" s="52">
        <f>SUM(D16:D18)</f>
        <v>5</v>
      </c>
      <c r="E19" s="52"/>
      <c r="F19" s="51"/>
      <c r="G19" s="52" t="s">
        <v>29</v>
      </c>
      <c r="H19" s="51" t="s">
        <v>28</v>
      </c>
      <c r="I19" s="52">
        <f>SUM(I16:I18)</f>
        <v>8</v>
      </c>
      <c r="J19" s="52">
        <f>SUM(J16:J18)</f>
        <v>8</v>
      </c>
      <c r="K19" s="53"/>
    </row>
    <row r="20" spans="1:11" ht="14.25" customHeight="1">
      <c r="A20" s="41" t="s">
        <v>26</v>
      </c>
      <c r="B20" s="104"/>
      <c r="C20" s="44"/>
      <c r="D20" s="44"/>
      <c r="E20" s="27"/>
      <c r="F20" s="40"/>
      <c r="G20" s="25" t="s">
        <v>26</v>
      </c>
      <c r="H20" s="24" t="s">
        <v>81</v>
      </c>
      <c r="I20" s="25">
        <v>3</v>
      </c>
      <c r="J20" s="25">
        <v>3</v>
      </c>
      <c r="K20" s="45"/>
    </row>
    <row r="21" spans="1:11" ht="14.25" customHeight="1" thickBot="1">
      <c r="A21" s="80" t="s">
        <v>26</v>
      </c>
      <c r="B21" s="29"/>
      <c r="C21" s="29"/>
      <c r="D21" s="29"/>
      <c r="E21" s="29"/>
      <c r="F21" s="81"/>
      <c r="G21" s="72" t="s">
        <v>26</v>
      </c>
      <c r="H21" s="29"/>
      <c r="I21" s="29"/>
      <c r="J21" s="29"/>
      <c r="K21" s="42"/>
    </row>
    <row r="22" spans="1:11" ht="14.25" customHeight="1">
      <c r="A22" s="41" t="s">
        <v>19</v>
      </c>
      <c r="B22" s="104"/>
      <c r="C22" s="44"/>
      <c r="D22" s="44"/>
      <c r="E22" s="27"/>
      <c r="F22" s="24"/>
      <c r="G22" s="25" t="s">
        <v>19</v>
      </c>
      <c r="H22" s="24" t="s">
        <v>81</v>
      </c>
      <c r="I22" s="25">
        <v>3</v>
      </c>
      <c r="J22" s="25">
        <v>3</v>
      </c>
      <c r="K22" s="45"/>
    </row>
    <row r="23" spans="1:11" ht="14.25" customHeight="1" thickBot="1">
      <c r="A23" s="80" t="s">
        <v>19</v>
      </c>
      <c r="B23" s="105"/>
      <c r="C23" s="81"/>
      <c r="D23" s="81"/>
      <c r="E23" s="72"/>
      <c r="F23" s="81"/>
      <c r="G23" s="72" t="s">
        <v>19</v>
      </c>
      <c r="H23" s="105"/>
      <c r="I23" s="81"/>
      <c r="J23" s="81"/>
      <c r="K23" s="53"/>
    </row>
    <row r="24" spans="1:11" ht="15" thickBot="1">
      <c r="A24" s="30"/>
      <c r="B24" s="106"/>
      <c r="C24" s="107"/>
      <c r="D24" s="107"/>
      <c r="E24" s="30"/>
      <c r="F24" s="47"/>
      <c r="G24" s="30"/>
      <c r="H24" s="108"/>
      <c r="I24" s="30"/>
      <c r="J24" s="30"/>
      <c r="K24" s="109"/>
    </row>
    <row r="25" spans="1:11">
      <c r="A25" s="131" t="s">
        <v>102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3"/>
    </row>
    <row r="26" spans="1:11" ht="17.25" thickBot="1">
      <c r="A26" s="135" t="s">
        <v>41</v>
      </c>
      <c r="B26" s="136"/>
      <c r="C26" s="136"/>
      <c r="D26" s="136"/>
      <c r="E26" s="136"/>
      <c r="F26" s="137"/>
      <c r="G26" s="138" t="s">
        <v>40</v>
      </c>
      <c r="H26" s="136"/>
      <c r="I26" s="136"/>
      <c r="J26" s="136"/>
      <c r="K26" s="139"/>
    </row>
    <row r="27" spans="1:11" ht="17.25" customHeight="1">
      <c r="A27" s="41" t="s">
        <v>39</v>
      </c>
      <c r="B27" s="25" t="s">
        <v>38</v>
      </c>
      <c r="C27" s="25" t="s">
        <v>37</v>
      </c>
      <c r="D27" s="25" t="s">
        <v>36</v>
      </c>
      <c r="E27" s="25" t="s">
        <v>35</v>
      </c>
      <c r="F27" s="25"/>
      <c r="G27" s="25" t="s">
        <v>39</v>
      </c>
      <c r="H27" s="25" t="s">
        <v>38</v>
      </c>
      <c r="I27" s="25" t="s">
        <v>37</v>
      </c>
      <c r="J27" s="25" t="s">
        <v>36</v>
      </c>
      <c r="K27" s="45" t="s">
        <v>35</v>
      </c>
    </row>
    <row r="28" spans="1:11" s="22" customFormat="1">
      <c r="A28" s="46" t="s">
        <v>33</v>
      </c>
      <c r="B28" s="48" t="s">
        <v>80</v>
      </c>
      <c r="C28" s="27">
        <v>1</v>
      </c>
      <c r="D28" s="27">
        <v>2</v>
      </c>
      <c r="E28" s="27"/>
      <c r="F28" s="48"/>
      <c r="G28" s="27" t="s">
        <v>33</v>
      </c>
      <c r="H28" s="48" t="s">
        <v>79</v>
      </c>
      <c r="I28" s="27">
        <v>1</v>
      </c>
      <c r="J28" s="27">
        <v>2</v>
      </c>
      <c r="K28" s="28"/>
    </row>
    <row r="29" spans="1:11">
      <c r="A29" s="46" t="s">
        <v>33</v>
      </c>
      <c r="B29" s="48" t="s">
        <v>78</v>
      </c>
      <c r="C29" s="27">
        <v>2</v>
      </c>
      <c r="D29" s="27">
        <v>2</v>
      </c>
      <c r="E29" s="27"/>
      <c r="F29" s="48"/>
      <c r="G29" s="27" t="s">
        <v>33</v>
      </c>
      <c r="H29" s="48" t="s">
        <v>97</v>
      </c>
      <c r="I29" s="27">
        <v>2</v>
      </c>
      <c r="J29" s="27">
        <v>2</v>
      </c>
      <c r="K29" s="28"/>
    </row>
    <row r="30" spans="1:11">
      <c r="A30" s="46" t="s">
        <v>33</v>
      </c>
      <c r="B30" s="48"/>
      <c r="C30" s="48"/>
      <c r="D30" s="48"/>
      <c r="E30" s="32"/>
      <c r="F30" s="48"/>
      <c r="G30" s="27" t="s">
        <v>33</v>
      </c>
      <c r="H30" s="47" t="s">
        <v>77</v>
      </c>
      <c r="I30" s="32">
        <v>3</v>
      </c>
      <c r="J30" s="32">
        <v>3</v>
      </c>
      <c r="K30" s="28"/>
    </row>
    <row r="31" spans="1:11">
      <c r="A31" s="46" t="s">
        <v>33</v>
      </c>
      <c r="B31" s="48"/>
      <c r="C31" s="48"/>
      <c r="D31" s="48"/>
      <c r="E31" s="32"/>
      <c r="F31" s="48"/>
      <c r="G31" s="27" t="s">
        <v>33</v>
      </c>
      <c r="H31" s="48"/>
      <c r="I31" s="27"/>
      <c r="J31" s="27"/>
      <c r="K31" s="28"/>
    </row>
    <row r="32" spans="1:11" ht="15" thickBot="1">
      <c r="A32" s="50" t="s">
        <v>33</v>
      </c>
      <c r="B32" s="51" t="s">
        <v>28</v>
      </c>
      <c r="C32" s="52">
        <f>SUM(C28:C30)</f>
        <v>3</v>
      </c>
      <c r="D32" s="52">
        <f>SUM(D28:D30)</f>
        <v>4</v>
      </c>
      <c r="E32" s="52"/>
      <c r="F32" s="51"/>
      <c r="G32" s="52" t="s">
        <v>33</v>
      </c>
      <c r="H32" s="51" t="s">
        <v>28</v>
      </c>
      <c r="I32" s="52">
        <f>SUM(I28:I31)</f>
        <v>6</v>
      </c>
      <c r="J32" s="52">
        <f>SUM(J28:J31)</f>
        <v>7</v>
      </c>
      <c r="K32" s="53"/>
    </row>
    <row r="33" spans="1:11" ht="14.25" customHeight="1">
      <c r="A33" s="41" t="s">
        <v>32</v>
      </c>
      <c r="B33" s="48" t="s">
        <v>76</v>
      </c>
      <c r="C33" s="27">
        <v>3</v>
      </c>
      <c r="D33" s="27">
        <v>3</v>
      </c>
      <c r="E33" s="25"/>
      <c r="F33" s="48"/>
      <c r="G33" s="27" t="s">
        <v>32</v>
      </c>
      <c r="H33" s="31"/>
      <c r="I33" s="60">
        <v>0</v>
      </c>
      <c r="J33" s="110">
        <v>0</v>
      </c>
      <c r="K33" s="45"/>
    </row>
    <row r="34" spans="1:11" ht="14.25" customHeight="1">
      <c r="A34" s="54" t="s">
        <v>59</v>
      </c>
      <c r="B34" s="47"/>
      <c r="C34" s="32"/>
      <c r="D34" s="32"/>
      <c r="E34" s="56"/>
      <c r="F34" s="26"/>
      <c r="G34" s="32" t="s">
        <v>59</v>
      </c>
      <c r="H34" s="33"/>
      <c r="I34" s="56"/>
      <c r="J34" s="111"/>
      <c r="K34" s="57"/>
    </row>
    <row r="35" spans="1:11" ht="14.25" customHeight="1" thickBot="1">
      <c r="A35" s="50" t="s">
        <v>32</v>
      </c>
      <c r="B35" s="51" t="s">
        <v>28</v>
      </c>
      <c r="C35" s="52">
        <f>SUM(C33:C34)</f>
        <v>3</v>
      </c>
      <c r="D35" s="52">
        <f>SUM(D33:D34)</f>
        <v>3</v>
      </c>
      <c r="E35" s="52"/>
      <c r="F35" s="51"/>
      <c r="G35" s="52" t="s">
        <v>32</v>
      </c>
      <c r="H35" s="51" t="s">
        <v>28</v>
      </c>
      <c r="I35" s="52">
        <f>SUM(I33:I33)</f>
        <v>0</v>
      </c>
      <c r="J35" s="52">
        <f>J33</f>
        <v>0</v>
      </c>
      <c r="K35" s="53"/>
    </row>
    <row r="36" spans="1:11" ht="14.25" customHeight="1">
      <c r="A36" s="41" t="s">
        <v>29</v>
      </c>
      <c r="B36" s="34" t="s">
        <v>75</v>
      </c>
      <c r="C36" s="35">
        <v>3</v>
      </c>
      <c r="D36" s="35">
        <v>3</v>
      </c>
      <c r="E36" s="27"/>
      <c r="F36" s="48"/>
      <c r="G36" s="25" t="s">
        <v>29</v>
      </c>
      <c r="H36" s="34" t="s">
        <v>74</v>
      </c>
      <c r="I36" s="35">
        <v>3</v>
      </c>
      <c r="J36" s="35">
        <v>3</v>
      </c>
      <c r="K36" s="45"/>
    </row>
    <row r="37" spans="1:11" ht="14.25" customHeight="1">
      <c r="A37" s="41" t="s">
        <v>29</v>
      </c>
      <c r="B37" s="34" t="s">
        <v>73</v>
      </c>
      <c r="C37" s="35">
        <v>3</v>
      </c>
      <c r="D37" s="35">
        <v>3</v>
      </c>
      <c r="E37" s="27"/>
      <c r="F37" s="48"/>
      <c r="G37" s="25" t="s">
        <v>29</v>
      </c>
      <c r="H37" s="48" t="s">
        <v>72</v>
      </c>
      <c r="I37" s="27">
        <v>3</v>
      </c>
      <c r="J37" s="27">
        <v>3</v>
      </c>
      <c r="K37" s="28"/>
    </row>
    <row r="38" spans="1:11" ht="14.25" customHeight="1">
      <c r="A38" s="41" t="s">
        <v>55</v>
      </c>
      <c r="B38" s="34" t="s">
        <v>71</v>
      </c>
      <c r="C38" s="35">
        <v>3</v>
      </c>
      <c r="D38" s="35">
        <v>3</v>
      </c>
      <c r="E38" s="27"/>
      <c r="F38" s="48"/>
      <c r="G38" s="25" t="s">
        <v>55</v>
      </c>
      <c r="H38" s="36"/>
      <c r="I38" s="25"/>
      <c r="J38" s="25"/>
      <c r="K38" s="28"/>
    </row>
    <row r="39" spans="1:11" ht="14.25" customHeight="1">
      <c r="A39" s="41" t="s">
        <v>55</v>
      </c>
      <c r="B39" s="26" t="s">
        <v>70</v>
      </c>
      <c r="C39" s="78">
        <v>2</v>
      </c>
      <c r="D39" s="78">
        <v>2</v>
      </c>
      <c r="E39" s="32"/>
      <c r="F39" s="26"/>
      <c r="G39" s="56"/>
      <c r="H39" s="37"/>
      <c r="I39" s="56"/>
      <c r="J39" s="32"/>
      <c r="K39" s="49"/>
    </row>
    <row r="40" spans="1:11" ht="14.25" customHeight="1" thickBot="1">
      <c r="A40" s="50" t="s">
        <v>29</v>
      </c>
      <c r="B40" s="51" t="s">
        <v>28</v>
      </c>
      <c r="C40" s="52">
        <f>SUM(C36:C39)</f>
        <v>11</v>
      </c>
      <c r="D40" s="52">
        <f>SUM(D36:D39)</f>
        <v>11</v>
      </c>
      <c r="E40" s="52"/>
      <c r="F40" s="51"/>
      <c r="G40" s="52" t="s">
        <v>29</v>
      </c>
      <c r="H40" s="51" t="s">
        <v>28</v>
      </c>
      <c r="I40" s="52">
        <f>SUM(I36:I38)</f>
        <v>6</v>
      </c>
      <c r="J40" s="52">
        <f>SUM(J36:J38)</f>
        <v>6</v>
      </c>
      <c r="K40" s="53"/>
    </row>
    <row r="41" spans="1:11" ht="14.25" customHeight="1">
      <c r="A41" s="41" t="s">
        <v>26</v>
      </c>
      <c r="B41" s="38" t="s">
        <v>69</v>
      </c>
      <c r="C41" s="56">
        <v>3</v>
      </c>
      <c r="D41" s="56">
        <v>3</v>
      </c>
      <c r="E41" s="60"/>
      <c r="F41" s="59"/>
      <c r="G41" s="112" t="s">
        <v>26</v>
      </c>
      <c r="H41" s="43" t="s">
        <v>66</v>
      </c>
      <c r="I41" s="75">
        <v>3</v>
      </c>
      <c r="J41" s="75">
        <v>3</v>
      </c>
      <c r="K41" s="28"/>
    </row>
    <row r="42" spans="1:11" ht="14.25" customHeight="1">
      <c r="A42" s="41" t="s">
        <v>26</v>
      </c>
      <c r="B42" s="38" t="s">
        <v>67</v>
      </c>
      <c r="C42" s="39">
        <v>2</v>
      </c>
      <c r="D42" s="39">
        <v>2</v>
      </c>
      <c r="E42" s="25"/>
      <c r="F42" s="24"/>
      <c r="G42" s="27" t="s">
        <v>26</v>
      </c>
      <c r="H42" s="70" t="s">
        <v>64</v>
      </c>
      <c r="I42" s="78">
        <v>3</v>
      </c>
      <c r="J42" s="78">
        <v>3</v>
      </c>
      <c r="K42" s="49"/>
    </row>
    <row r="43" spans="1:11" ht="14.25" customHeight="1">
      <c r="A43" s="41" t="s">
        <v>26</v>
      </c>
      <c r="B43" s="24" t="s">
        <v>65</v>
      </c>
      <c r="C43" s="40">
        <v>3</v>
      </c>
      <c r="D43" s="40">
        <v>3</v>
      </c>
      <c r="E43" s="25"/>
      <c r="F43" s="24"/>
      <c r="G43" s="27" t="s">
        <v>26</v>
      </c>
      <c r="H43" s="113" t="s">
        <v>63</v>
      </c>
      <c r="I43" s="78">
        <v>2</v>
      </c>
      <c r="J43" s="78">
        <v>2</v>
      </c>
      <c r="K43" s="49"/>
    </row>
    <row r="44" spans="1:11" ht="14.25" customHeight="1" thickBot="1">
      <c r="A44" s="41" t="s">
        <v>26</v>
      </c>
      <c r="B44" s="24"/>
      <c r="C44" s="25"/>
      <c r="D44" s="25"/>
      <c r="E44" s="25"/>
      <c r="F44" s="24"/>
      <c r="G44" s="25" t="s">
        <v>26</v>
      </c>
      <c r="H44" s="71" t="s">
        <v>68</v>
      </c>
      <c r="I44" s="72">
        <v>3</v>
      </c>
      <c r="J44" s="72">
        <v>3</v>
      </c>
      <c r="K44" s="42"/>
    </row>
    <row r="45" spans="1:11" ht="14.25" customHeight="1">
      <c r="A45" s="58" t="s">
        <v>19</v>
      </c>
      <c r="B45" s="43" t="s">
        <v>67</v>
      </c>
      <c r="C45" s="44">
        <v>2</v>
      </c>
      <c r="D45" s="44">
        <v>2</v>
      </c>
      <c r="E45" s="60"/>
      <c r="F45" s="59"/>
      <c r="G45" s="60" t="s">
        <v>19</v>
      </c>
      <c r="H45" s="31" t="s">
        <v>66</v>
      </c>
      <c r="I45" s="44">
        <v>3</v>
      </c>
      <c r="J45" s="44">
        <v>3</v>
      </c>
      <c r="K45" s="114"/>
    </row>
    <row r="46" spans="1:11" ht="14.25" customHeight="1">
      <c r="A46" s="41" t="s">
        <v>19</v>
      </c>
      <c r="B46" s="24" t="s">
        <v>65</v>
      </c>
      <c r="C46" s="25">
        <v>3</v>
      </c>
      <c r="D46" s="25">
        <v>3</v>
      </c>
      <c r="E46" s="25"/>
      <c r="F46" s="24"/>
      <c r="G46" s="27" t="s">
        <v>19</v>
      </c>
      <c r="H46" s="70" t="s">
        <v>64</v>
      </c>
      <c r="I46" s="35">
        <v>3</v>
      </c>
      <c r="J46" s="35">
        <v>3</v>
      </c>
      <c r="K46" s="45"/>
    </row>
    <row r="47" spans="1:11" ht="14.25" customHeight="1">
      <c r="A47" s="41" t="s">
        <v>19</v>
      </c>
      <c r="B47" s="24"/>
      <c r="C47" s="25"/>
      <c r="D47" s="25"/>
      <c r="E47" s="25"/>
      <c r="F47" s="24"/>
      <c r="G47" s="27" t="s">
        <v>19</v>
      </c>
      <c r="H47" s="113" t="s">
        <v>63</v>
      </c>
      <c r="I47" s="35">
        <v>2</v>
      </c>
      <c r="J47" s="35">
        <v>2</v>
      </c>
      <c r="K47" s="28"/>
    </row>
    <row r="48" spans="1:11" ht="14.25" customHeight="1" thickBot="1">
      <c r="A48" s="80" t="s">
        <v>19</v>
      </c>
      <c r="B48" s="115"/>
      <c r="C48" s="81"/>
      <c r="D48" s="81"/>
      <c r="E48" s="72"/>
      <c r="F48" s="29"/>
      <c r="G48" s="72" t="s">
        <v>19</v>
      </c>
      <c r="H48" s="29" t="s">
        <v>62</v>
      </c>
      <c r="I48" s="72">
        <v>3</v>
      </c>
      <c r="J48" s="72">
        <v>3</v>
      </c>
      <c r="K48" s="53"/>
    </row>
    <row r="49" spans="1:11" ht="15.75" customHeight="1" thickBot="1">
      <c r="A49" s="116"/>
      <c r="B49" s="23"/>
      <c r="C49" s="23"/>
      <c r="D49" s="23"/>
      <c r="E49" s="23"/>
      <c r="F49" s="84"/>
      <c r="G49" s="84"/>
      <c r="H49" s="84"/>
      <c r="I49" s="23"/>
      <c r="J49" s="84"/>
      <c r="K49" s="84"/>
    </row>
    <row r="50" spans="1:11" ht="15.75" customHeight="1">
      <c r="A50" s="131" t="s">
        <v>103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3"/>
    </row>
    <row r="51" spans="1:11" ht="15.75" customHeight="1" thickBot="1">
      <c r="A51" s="135" t="s">
        <v>41</v>
      </c>
      <c r="B51" s="136"/>
      <c r="C51" s="136"/>
      <c r="D51" s="136"/>
      <c r="E51" s="136"/>
      <c r="F51" s="140"/>
      <c r="G51" s="138" t="s">
        <v>40</v>
      </c>
      <c r="H51" s="136"/>
      <c r="I51" s="136"/>
      <c r="J51" s="136"/>
      <c r="K51" s="139"/>
    </row>
    <row r="52" spans="1:11" ht="18.75" customHeight="1">
      <c r="A52" s="41" t="s">
        <v>39</v>
      </c>
      <c r="B52" s="25" t="s">
        <v>38</v>
      </c>
      <c r="C52" s="25" t="s">
        <v>37</v>
      </c>
      <c r="D52" s="25" t="s">
        <v>36</v>
      </c>
      <c r="E52" s="25" t="s">
        <v>35</v>
      </c>
      <c r="F52" s="24"/>
      <c r="G52" s="25" t="s">
        <v>39</v>
      </c>
      <c r="H52" s="25" t="s">
        <v>38</v>
      </c>
      <c r="I52" s="25" t="s">
        <v>37</v>
      </c>
      <c r="J52" s="25" t="s">
        <v>36</v>
      </c>
      <c r="K52" s="45" t="s">
        <v>35</v>
      </c>
    </row>
    <row r="53" spans="1:11" ht="15.75" customHeight="1">
      <c r="A53" s="46" t="s">
        <v>33</v>
      </c>
      <c r="B53" s="47"/>
      <c r="C53" s="32"/>
      <c r="D53" s="32"/>
      <c r="E53" s="32"/>
      <c r="F53" s="26"/>
      <c r="G53" s="32" t="s">
        <v>33</v>
      </c>
      <c r="H53" s="26" t="s">
        <v>98</v>
      </c>
      <c r="I53" s="32">
        <v>2</v>
      </c>
      <c r="J53" s="32">
        <v>2</v>
      </c>
      <c r="K53" s="28"/>
    </row>
    <row r="54" spans="1:11" ht="15.75" customHeight="1">
      <c r="A54" s="46" t="s">
        <v>33</v>
      </c>
      <c r="B54" s="48"/>
      <c r="C54" s="27"/>
      <c r="D54" s="27"/>
      <c r="E54" s="27"/>
      <c r="F54" s="48"/>
      <c r="G54" s="32" t="s">
        <v>33</v>
      </c>
      <c r="H54" s="48" t="s">
        <v>34</v>
      </c>
      <c r="I54" s="27">
        <v>0</v>
      </c>
      <c r="J54" s="27">
        <v>0</v>
      </c>
      <c r="K54" s="49"/>
    </row>
    <row r="55" spans="1:11" ht="15.75" customHeight="1" thickBot="1">
      <c r="A55" s="50" t="s">
        <v>33</v>
      </c>
      <c r="B55" s="51" t="s">
        <v>28</v>
      </c>
      <c r="C55" s="52">
        <f>SUM(C53:C54)</f>
        <v>0</v>
      </c>
      <c r="D55" s="52">
        <f>SUM(D53:D54)</f>
        <v>0</v>
      </c>
      <c r="E55" s="52"/>
      <c r="F55" s="51"/>
      <c r="G55" s="52" t="s">
        <v>33</v>
      </c>
      <c r="H55" s="51" t="s">
        <v>28</v>
      </c>
      <c r="I55" s="52">
        <f>SUM(I53:I53)</f>
        <v>2</v>
      </c>
      <c r="J55" s="52">
        <f>SUM(J53:J53)</f>
        <v>2</v>
      </c>
      <c r="K55" s="53"/>
    </row>
    <row r="56" spans="1:11" ht="14.25" customHeight="1">
      <c r="A56" s="41" t="s">
        <v>32</v>
      </c>
      <c r="B56" s="24" t="s">
        <v>61</v>
      </c>
      <c r="C56" s="25">
        <v>2</v>
      </c>
      <c r="D56" s="25">
        <v>2</v>
      </c>
      <c r="E56" s="25"/>
      <c r="F56" s="24"/>
      <c r="G56" s="25" t="s">
        <v>32</v>
      </c>
      <c r="H56" s="24" t="s">
        <v>60</v>
      </c>
      <c r="I56" s="25">
        <v>2</v>
      </c>
      <c r="J56" s="25">
        <v>2</v>
      </c>
      <c r="K56" s="45"/>
    </row>
    <row r="57" spans="1:11" ht="14.25" customHeight="1">
      <c r="A57" s="54" t="s">
        <v>59</v>
      </c>
      <c r="B57" s="55"/>
      <c r="C57" s="56"/>
      <c r="D57" s="56"/>
      <c r="E57" s="56"/>
      <c r="F57" s="55"/>
      <c r="G57" s="56" t="s">
        <v>59</v>
      </c>
      <c r="H57" s="55"/>
      <c r="I57" s="56"/>
      <c r="J57" s="56"/>
      <c r="K57" s="57"/>
    </row>
    <row r="58" spans="1:11" ht="14.25" customHeight="1" thickBot="1">
      <c r="A58" s="50" t="s">
        <v>32</v>
      </c>
      <c r="B58" s="51" t="s">
        <v>28</v>
      </c>
      <c r="C58" s="52">
        <f>C56+C57</f>
        <v>2</v>
      </c>
      <c r="D58" s="52">
        <f>D56+D57</f>
        <v>2</v>
      </c>
      <c r="E58" s="52"/>
      <c r="F58" s="51"/>
      <c r="G58" s="52" t="s">
        <v>32</v>
      </c>
      <c r="H58" s="51" t="s">
        <v>28</v>
      </c>
      <c r="I58" s="52">
        <f>I56+I57</f>
        <v>2</v>
      </c>
      <c r="J58" s="52">
        <f>J56+J57</f>
        <v>2</v>
      </c>
      <c r="K58" s="53"/>
    </row>
    <row r="59" spans="1:11" ht="14.25" customHeight="1">
      <c r="A59" s="58" t="s">
        <v>29</v>
      </c>
      <c r="B59" s="59" t="s">
        <v>58</v>
      </c>
      <c r="C59" s="60">
        <v>3</v>
      </c>
      <c r="D59" s="60">
        <v>3</v>
      </c>
      <c r="E59" s="60"/>
      <c r="F59" s="59"/>
      <c r="G59" s="60" t="s">
        <v>29</v>
      </c>
      <c r="H59" s="48" t="s">
        <v>57</v>
      </c>
      <c r="I59" s="61">
        <v>3</v>
      </c>
      <c r="J59" s="61">
        <v>3</v>
      </c>
      <c r="K59" s="62"/>
    </row>
    <row r="60" spans="1:11" ht="14.25" customHeight="1">
      <c r="A60" s="46" t="s">
        <v>29</v>
      </c>
      <c r="B60" s="48"/>
      <c r="C60" s="27"/>
      <c r="D60" s="27"/>
      <c r="E60" s="27"/>
      <c r="F60" s="48"/>
      <c r="G60" s="27" t="s">
        <v>29</v>
      </c>
      <c r="H60" s="117" t="s">
        <v>56</v>
      </c>
      <c r="I60" s="118">
        <v>2</v>
      </c>
      <c r="J60" s="27">
        <v>2</v>
      </c>
      <c r="K60" s="28"/>
    </row>
    <row r="61" spans="1:11" ht="14.25" customHeight="1">
      <c r="A61" s="46" t="s">
        <v>55</v>
      </c>
      <c r="B61" s="63"/>
      <c r="C61" s="27"/>
      <c r="D61" s="27"/>
      <c r="E61" s="27"/>
      <c r="F61" s="48"/>
      <c r="G61" s="27" t="s">
        <v>55</v>
      </c>
      <c r="H61" s="47"/>
      <c r="I61" s="27"/>
      <c r="J61" s="27"/>
      <c r="K61" s="28"/>
    </row>
    <row r="62" spans="1:11" ht="14.25" customHeight="1" thickBot="1">
      <c r="A62" s="64" t="s">
        <v>29</v>
      </c>
      <c r="B62" s="65" t="s">
        <v>28</v>
      </c>
      <c r="C62" s="66">
        <f>SUM(C59:C61)</f>
        <v>3</v>
      </c>
      <c r="D62" s="66">
        <f>SUM(D59:D61)</f>
        <v>3</v>
      </c>
      <c r="E62" s="66"/>
      <c r="F62" s="65"/>
      <c r="G62" s="66" t="s">
        <v>29</v>
      </c>
      <c r="H62" s="65" t="s">
        <v>28</v>
      </c>
      <c r="I62" s="66">
        <f>SUM(I59:I61)</f>
        <v>5</v>
      </c>
      <c r="J62" s="66">
        <f>SUM(J59:J61)</f>
        <v>5</v>
      </c>
      <c r="K62" s="49"/>
    </row>
    <row r="63" spans="1:11" ht="14.25" customHeight="1">
      <c r="A63" s="58" t="s">
        <v>26</v>
      </c>
      <c r="B63" s="67" t="s">
        <v>54</v>
      </c>
      <c r="C63" s="60">
        <v>3</v>
      </c>
      <c r="D63" s="60">
        <v>3</v>
      </c>
      <c r="E63" s="60"/>
      <c r="F63" s="44" t="s">
        <v>53</v>
      </c>
      <c r="G63" s="60" t="s">
        <v>26</v>
      </c>
      <c r="H63" s="59" t="s">
        <v>52</v>
      </c>
      <c r="I63" s="60">
        <v>3</v>
      </c>
      <c r="J63" s="60">
        <v>3</v>
      </c>
      <c r="K63" s="68"/>
    </row>
    <row r="64" spans="1:11" ht="14.25" customHeight="1">
      <c r="A64" s="46" t="s">
        <v>26</v>
      </c>
      <c r="B64" s="48" t="s">
        <v>51</v>
      </c>
      <c r="C64" s="27">
        <v>3</v>
      </c>
      <c r="D64" s="27">
        <v>3</v>
      </c>
      <c r="E64" s="27"/>
      <c r="F64" s="39"/>
      <c r="G64" s="27" t="s">
        <v>26</v>
      </c>
      <c r="H64" s="34" t="s">
        <v>50</v>
      </c>
      <c r="I64" s="35">
        <v>3</v>
      </c>
      <c r="J64" s="35">
        <v>3</v>
      </c>
      <c r="K64" s="69"/>
    </row>
    <row r="65" spans="1:11" ht="14.25" customHeight="1" thickBot="1">
      <c r="A65" s="46" t="s">
        <v>26</v>
      </c>
      <c r="B65" s="70" t="s">
        <v>49</v>
      </c>
      <c r="C65" s="27">
        <v>3</v>
      </c>
      <c r="D65" s="27">
        <v>3</v>
      </c>
      <c r="E65" s="27"/>
      <c r="F65" s="39"/>
      <c r="G65" s="27" t="s">
        <v>26</v>
      </c>
      <c r="H65" s="71" t="s">
        <v>48</v>
      </c>
      <c r="I65" s="72">
        <v>3</v>
      </c>
      <c r="J65" s="72">
        <v>3</v>
      </c>
      <c r="K65" s="69"/>
    </row>
    <row r="66" spans="1:11" ht="14.25" customHeight="1">
      <c r="A66" s="58" t="s">
        <v>19</v>
      </c>
      <c r="B66" s="73" t="s">
        <v>47</v>
      </c>
      <c r="C66" s="61">
        <v>3</v>
      </c>
      <c r="D66" s="61">
        <v>3</v>
      </c>
      <c r="E66" s="60"/>
      <c r="F66" s="44"/>
      <c r="G66" s="60" t="s">
        <v>19</v>
      </c>
      <c r="H66" s="74" t="s">
        <v>46</v>
      </c>
      <c r="I66" s="75">
        <v>3</v>
      </c>
      <c r="J66" s="75">
        <v>3</v>
      </c>
      <c r="K66" s="68"/>
    </row>
    <row r="67" spans="1:11" ht="14.25" customHeight="1">
      <c r="A67" s="46" t="s">
        <v>19</v>
      </c>
      <c r="B67" s="48" t="s">
        <v>45</v>
      </c>
      <c r="C67" s="27">
        <v>3</v>
      </c>
      <c r="D67" s="27">
        <v>3</v>
      </c>
      <c r="E67" s="27"/>
      <c r="F67" s="39"/>
      <c r="G67" s="27" t="s">
        <v>19</v>
      </c>
      <c r="H67" s="34" t="s">
        <v>44</v>
      </c>
      <c r="I67" s="35">
        <v>3</v>
      </c>
      <c r="J67" s="35">
        <v>3</v>
      </c>
      <c r="K67" s="69"/>
    </row>
    <row r="68" spans="1:11" ht="14.25" customHeight="1">
      <c r="A68" s="46" t="s">
        <v>19</v>
      </c>
      <c r="B68" s="26"/>
      <c r="C68" s="32"/>
      <c r="D68" s="32"/>
      <c r="E68" s="32"/>
      <c r="F68" s="76"/>
      <c r="G68" s="27" t="s">
        <v>19</v>
      </c>
      <c r="H68" s="77" t="s">
        <v>43</v>
      </c>
      <c r="I68" s="78">
        <v>3</v>
      </c>
      <c r="J68" s="78">
        <v>3</v>
      </c>
      <c r="K68" s="79"/>
    </row>
    <row r="69" spans="1:11" s="13" customFormat="1" ht="14.25" customHeight="1" thickBot="1">
      <c r="A69" s="80" t="s">
        <v>19</v>
      </c>
      <c r="B69" s="29"/>
      <c r="C69" s="72"/>
      <c r="D69" s="72"/>
      <c r="E69" s="72"/>
      <c r="F69" s="81"/>
      <c r="G69" s="72" t="s">
        <v>19</v>
      </c>
      <c r="H69" s="82" t="s">
        <v>42</v>
      </c>
      <c r="I69" s="83">
        <v>3</v>
      </c>
      <c r="J69" s="83">
        <v>3</v>
      </c>
      <c r="K69" s="53"/>
    </row>
    <row r="70" spans="1:11" ht="15" thickBot="1">
      <c r="A70" s="23"/>
      <c r="B70" s="23"/>
      <c r="C70" s="23"/>
      <c r="D70" s="23"/>
      <c r="E70" s="23"/>
      <c r="F70" s="47"/>
      <c r="G70" s="84"/>
      <c r="H70" s="85"/>
      <c r="I70" s="86"/>
      <c r="J70" s="86"/>
      <c r="K70" s="47"/>
    </row>
    <row r="71" spans="1:11">
      <c r="A71" s="131" t="s">
        <v>104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3"/>
    </row>
    <row r="72" spans="1:11" ht="14.25" customHeight="1" thickBot="1">
      <c r="A72" s="135" t="s">
        <v>41</v>
      </c>
      <c r="B72" s="136"/>
      <c r="C72" s="136"/>
      <c r="D72" s="136"/>
      <c r="E72" s="136"/>
      <c r="F72" s="137"/>
      <c r="G72" s="148" t="s">
        <v>40</v>
      </c>
      <c r="H72" s="148"/>
      <c r="I72" s="148"/>
      <c r="J72" s="148"/>
      <c r="K72" s="149"/>
    </row>
    <row r="73" spans="1:11" ht="18.75" customHeight="1">
      <c r="A73" s="41" t="s">
        <v>39</v>
      </c>
      <c r="B73" s="25" t="s">
        <v>38</v>
      </c>
      <c r="C73" s="25" t="s">
        <v>37</v>
      </c>
      <c r="D73" s="25" t="s">
        <v>36</v>
      </c>
      <c r="E73" s="25" t="s">
        <v>35</v>
      </c>
      <c r="F73" s="24"/>
      <c r="G73" s="25" t="s">
        <v>39</v>
      </c>
      <c r="H73" s="25" t="s">
        <v>38</v>
      </c>
      <c r="I73" s="25" t="s">
        <v>37</v>
      </c>
      <c r="J73" s="25" t="s">
        <v>36</v>
      </c>
      <c r="K73" s="45" t="s">
        <v>35</v>
      </c>
    </row>
    <row r="74" spans="1:11">
      <c r="A74" s="46" t="s">
        <v>33</v>
      </c>
      <c r="B74" s="87"/>
      <c r="C74" s="27"/>
      <c r="D74" s="27"/>
      <c r="E74" s="48"/>
      <c r="F74" s="48"/>
      <c r="G74" s="27" t="s">
        <v>33</v>
      </c>
      <c r="H74" s="88"/>
      <c r="I74" s="27"/>
      <c r="J74" s="27"/>
      <c r="K74" s="69"/>
    </row>
    <row r="75" spans="1:11" s="14" customFormat="1" ht="18" customHeight="1">
      <c r="A75" s="89"/>
      <c r="B75" s="26"/>
      <c r="C75" s="32"/>
      <c r="D75" s="32"/>
      <c r="E75" s="26"/>
      <c r="F75" s="26"/>
      <c r="G75" s="27" t="s">
        <v>33</v>
      </c>
      <c r="H75" s="48"/>
      <c r="I75" s="27"/>
      <c r="J75" s="27"/>
      <c r="K75" s="79"/>
    </row>
    <row r="76" spans="1:11" ht="15" thickBot="1">
      <c r="A76" s="50" t="s">
        <v>33</v>
      </c>
      <c r="B76" s="51" t="s">
        <v>28</v>
      </c>
      <c r="C76" s="52">
        <f>SUM(C74:C74)</f>
        <v>0</v>
      </c>
      <c r="D76" s="52">
        <f>SUM(D74:D74)</f>
        <v>0</v>
      </c>
      <c r="E76" s="52"/>
      <c r="F76" s="90"/>
      <c r="G76" s="52" t="s">
        <v>33</v>
      </c>
      <c r="H76" s="51" t="s">
        <v>28</v>
      </c>
      <c r="I76" s="52">
        <f>SUM(I74:I74)</f>
        <v>0</v>
      </c>
      <c r="J76" s="52">
        <f>SUM(J74:J74)</f>
        <v>0</v>
      </c>
      <c r="K76" s="53"/>
    </row>
    <row r="77" spans="1:11" ht="14.25" customHeight="1">
      <c r="A77" s="41" t="s">
        <v>32</v>
      </c>
      <c r="B77" s="24"/>
      <c r="C77" s="25"/>
      <c r="D77" s="25"/>
      <c r="E77" s="25"/>
      <c r="F77" s="24"/>
      <c r="G77" s="25" t="s">
        <v>32</v>
      </c>
      <c r="H77" s="24"/>
      <c r="I77" s="25"/>
      <c r="J77" s="25"/>
      <c r="K77" s="45"/>
    </row>
    <row r="78" spans="1:11" ht="14.25" customHeight="1" thickBot="1">
      <c r="A78" s="50" t="s">
        <v>32</v>
      </c>
      <c r="B78" s="51" t="s">
        <v>28</v>
      </c>
      <c r="C78" s="52">
        <f>SUM(C77:C77)</f>
        <v>0</v>
      </c>
      <c r="D78" s="52">
        <f>SUM(D77:D77)</f>
        <v>0</v>
      </c>
      <c r="E78" s="52"/>
      <c r="F78" s="51"/>
      <c r="G78" s="52" t="s">
        <v>32</v>
      </c>
      <c r="H78" s="51" t="s">
        <v>28</v>
      </c>
      <c r="I78" s="52">
        <f>SUM(I77:I77)</f>
        <v>0</v>
      </c>
      <c r="J78" s="52">
        <f>SUM(J77:J77)</f>
        <v>0</v>
      </c>
      <c r="K78" s="53"/>
    </row>
    <row r="79" spans="1:11" ht="14.25" customHeight="1">
      <c r="A79" s="41" t="s">
        <v>29</v>
      </c>
      <c r="B79" s="47"/>
      <c r="C79" s="39"/>
      <c r="D79" s="39"/>
      <c r="E79" s="25"/>
      <c r="F79" s="24"/>
      <c r="G79" s="25" t="s">
        <v>29</v>
      </c>
      <c r="H79" s="119" t="s">
        <v>31</v>
      </c>
      <c r="I79" s="120">
        <v>2</v>
      </c>
      <c r="J79" s="25">
        <v>2</v>
      </c>
      <c r="K79" s="45"/>
    </row>
    <row r="80" spans="1:11" ht="14.25" customHeight="1">
      <c r="A80" s="41" t="s">
        <v>29</v>
      </c>
      <c r="B80" s="38"/>
      <c r="C80" s="39"/>
      <c r="D80" s="39"/>
      <c r="E80" s="27"/>
      <c r="F80" s="48"/>
      <c r="G80" s="25" t="s">
        <v>29</v>
      </c>
      <c r="H80" s="34" t="s">
        <v>30</v>
      </c>
      <c r="I80" s="35">
        <v>0</v>
      </c>
      <c r="J80" s="35">
        <v>0</v>
      </c>
      <c r="K80" s="45"/>
    </row>
    <row r="81" spans="1:11" ht="14.25" customHeight="1">
      <c r="A81" s="41" t="s">
        <v>29</v>
      </c>
      <c r="B81" s="48"/>
      <c r="C81" s="27"/>
      <c r="D81" s="27"/>
      <c r="E81" s="27"/>
      <c r="F81" s="48"/>
      <c r="G81" s="25" t="s">
        <v>29</v>
      </c>
      <c r="H81" s="48"/>
      <c r="I81" s="27"/>
      <c r="J81" s="27"/>
      <c r="K81" s="28"/>
    </row>
    <row r="82" spans="1:11" ht="14.25" customHeight="1" thickBot="1">
      <c r="A82" s="50" t="s">
        <v>29</v>
      </c>
      <c r="B82" s="51" t="s">
        <v>28</v>
      </c>
      <c r="C82" s="52">
        <f>SUM(C79:C81)</f>
        <v>0</v>
      </c>
      <c r="D82" s="52">
        <f>SUM(D79:D81)</f>
        <v>0</v>
      </c>
      <c r="E82" s="52"/>
      <c r="F82" s="51"/>
      <c r="G82" s="52" t="s">
        <v>29</v>
      </c>
      <c r="H82" s="51" t="s">
        <v>28</v>
      </c>
      <c r="I82" s="52">
        <f>SUM(I79:I80)</f>
        <v>2</v>
      </c>
      <c r="J82" s="52">
        <f>SUM(J79:J80)</f>
        <v>2</v>
      </c>
      <c r="K82" s="53"/>
    </row>
    <row r="83" spans="1:11" ht="14.25" customHeight="1">
      <c r="A83" s="46" t="s">
        <v>26</v>
      </c>
      <c r="B83" s="73" t="s">
        <v>24</v>
      </c>
      <c r="C83" s="61">
        <v>3</v>
      </c>
      <c r="D83" s="61">
        <v>3</v>
      </c>
      <c r="E83" s="48"/>
      <c r="F83" s="39"/>
      <c r="G83" s="27" t="s">
        <v>26</v>
      </c>
      <c r="H83" s="91" t="s">
        <v>23</v>
      </c>
      <c r="I83" s="35">
        <v>3</v>
      </c>
      <c r="J83" s="35">
        <v>3</v>
      </c>
      <c r="K83" s="28"/>
    </row>
    <row r="84" spans="1:11" ht="14.25" customHeight="1" thickBot="1">
      <c r="A84" s="46" t="s">
        <v>26</v>
      </c>
      <c r="B84" s="74" t="s">
        <v>27</v>
      </c>
      <c r="C84" s="92">
        <v>3</v>
      </c>
      <c r="D84" s="72">
        <v>3</v>
      </c>
      <c r="E84" s="27"/>
      <c r="F84" s="39"/>
      <c r="G84" s="27" t="s">
        <v>26</v>
      </c>
      <c r="H84" s="93" t="s">
        <v>25</v>
      </c>
      <c r="I84" s="78">
        <v>3</v>
      </c>
      <c r="J84" s="78">
        <v>3</v>
      </c>
      <c r="K84" s="45"/>
    </row>
    <row r="85" spans="1:11" ht="14.25" customHeight="1">
      <c r="A85" s="58" t="s">
        <v>19</v>
      </c>
      <c r="B85" s="73" t="s">
        <v>24</v>
      </c>
      <c r="C85" s="61">
        <v>3</v>
      </c>
      <c r="D85" s="61">
        <v>3</v>
      </c>
      <c r="E85" s="59"/>
      <c r="F85" s="44"/>
      <c r="G85" s="60" t="s">
        <v>19</v>
      </c>
      <c r="H85" s="94" t="s">
        <v>23</v>
      </c>
      <c r="I85" s="61">
        <v>3</v>
      </c>
      <c r="J85" s="61">
        <v>3</v>
      </c>
      <c r="K85" s="95"/>
    </row>
    <row r="86" spans="1:11" ht="14.25" customHeight="1">
      <c r="A86" s="41" t="s">
        <v>19</v>
      </c>
      <c r="B86" s="34" t="s">
        <v>22</v>
      </c>
      <c r="C86" s="35">
        <v>3</v>
      </c>
      <c r="D86" s="35">
        <v>3</v>
      </c>
      <c r="E86" s="25"/>
      <c r="F86" s="39"/>
      <c r="G86" s="27" t="s">
        <v>19</v>
      </c>
      <c r="H86" s="96" t="s">
        <v>21</v>
      </c>
      <c r="I86" s="75">
        <v>3</v>
      </c>
      <c r="J86" s="75">
        <v>3</v>
      </c>
      <c r="K86" s="28"/>
    </row>
    <row r="87" spans="1:11" ht="14.25" customHeight="1" thickBot="1">
      <c r="A87" s="80" t="s">
        <v>19</v>
      </c>
      <c r="B87" s="29" t="s">
        <v>20</v>
      </c>
      <c r="C87" s="72">
        <v>3</v>
      </c>
      <c r="D87" s="83">
        <v>3</v>
      </c>
      <c r="E87" s="29"/>
      <c r="F87" s="81"/>
      <c r="G87" s="72" t="s">
        <v>19</v>
      </c>
      <c r="H87" s="82" t="s">
        <v>18</v>
      </c>
      <c r="I87" s="83">
        <v>3</v>
      </c>
      <c r="J87" s="83">
        <v>3</v>
      </c>
      <c r="K87" s="53"/>
    </row>
    <row r="88" spans="1:11" ht="14.25" customHeight="1">
      <c r="A88" s="58" t="s">
        <v>12</v>
      </c>
      <c r="B88" s="73" t="s">
        <v>17</v>
      </c>
      <c r="C88" s="61">
        <v>3</v>
      </c>
      <c r="D88" s="61">
        <v>0</v>
      </c>
      <c r="E88" s="59"/>
      <c r="F88" s="44"/>
      <c r="G88" s="60" t="s">
        <v>12</v>
      </c>
      <c r="H88" s="47" t="s">
        <v>16</v>
      </c>
      <c r="I88" s="35">
        <v>9</v>
      </c>
      <c r="J88" s="35">
        <v>0</v>
      </c>
      <c r="K88" s="68"/>
    </row>
    <row r="89" spans="1:11" ht="14.25" customHeight="1">
      <c r="A89" s="41" t="s">
        <v>12</v>
      </c>
      <c r="B89" s="48" t="s">
        <v>15</v>
      </c>
      <c r="C89" s="27">
        <v>9</v>
      </c>
      <c r="D89" s="27">
        <v>0</v>
      </c>
      <c r="E89" s="24"/>
      <c r="F89" s="40"/>
      <c r="G89" s="27" t="s">
        <v>12</v>
      </c>
      <c r="H89" s="97" t="s">
        <v>14</v>
      </c>
      <c r="I89" s="27">
        <v>9</v>
      </c>
      <c r="J89" s="27">
        <v>0</v>
      </c>
      <c r="K89" s="45"/>
    </row>
    <row r="90" spans="1:11" ht="14.25" customHeight="1" thickBot="1">
      <c r="A90" s="80" t="s">
        <v>12</v>
      </c>
      <c r="B90" s="98" t="s">
        <v>13</v>
      </c>
      <c r="C90" s="72">
        <v>9</v>
      </c>
      <c r="D90" s="72">
        <v>0</v>
      </c>
      <c r="E90" s="72"/>
      <c r="F90" s="81"/>
      <c r="G90" s="72" t="s">
        <v>12</v>
      </c>
      <c r="H90" s="99"/>
      <c r="I90" s="83"/>
      <c r="J90" s="83"/>
      <c r="K90" s="53"/>
    </row>
    <row r="91" spans="1:11" ht="9" customHeight="1"/>
    <row r="92" spans="1:11" s="3" customFormat="1" ht="16.5">
      <c r="A92" s="134" t="s">
        <v>11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</row>
    <row r="93" spans="1:11" s="11" customFormat="1" ht="35.25" customHeight="1">
      <c r="A93" s="130" t="s">
        <v>108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1:11" s="3" customFormat="1" ht="15" customHeight="1">
      <c r="A94" s="10" t="s">
        <v>106</v>
      </c>
      <c r="B94" s="9"/>
      <c r="C94" s="9"/>
      <c r="D94" s="9"/>
      <c r="E94" s="9"/>
      <c r="F94" s="9"/>
      <c r="G94" s="9"/>
      <c r="H94" s="8"/>
      <c r="I94" s="8"/>
      <c r="J94" s="8"/>
      <c r="K94" s="8"/>
    </row>
    <row r="95" spans="1:11" s="3" customFormat="1" ht="30" customHeight="1">
      <c r="A95" s="152" t="s">
        <v>10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</row>
    <row r="96" spans="1:11" s="3" customFormat="1" ht="15" customHeight="1">
      <c r="A96" s="7" t="s">
        <v>9</v>
      </c>
      <c r="B96" s="150" t="s">
        <v>8</v>
      </c>
      <c r="C96" s="150"/>
      <c r="D96" s="150"/>
      <c r="E96" s="150"/>
      <c r="F96" s="151"/>
      <c r="G96" s="5"/>
      <c r="H96" s="5"/>
      <c r="I96" s="5"/>
      <c r="J96" s="5"/>
      <c r="K96" s="5"/>
    </row>
    <row r="97" spans="1:11" s="3" customFormat="1" ht="15" customHeight="1">
      <c r="A97" s="7" t="s">
        <v>7</v>
      </c>
      <c r="B97" s="150" t="s">
        <v>6</v>
      </c>
      <c r="C97" s="150"/>
      <c r="D97" s="150"/>
      <c r="E97" s="150"/>
      <c r="F97" s="151"/>
      <c r="G97" s="5"/>
      <c r="H97" s="5"/>
      <c r="I97" s="5"/>
      <c r="J97" s="5"/>
      <c r="K97" s="5"/>
    </row>
    <row r="98" spans="1:11" s="3" customFormat="1" ht="30" customHeight="1">
      <c r="A98" s="6" t="s">
        <v>5</v>
      </c>
      <c r="B98" s="145" t="s">
        <v>4</v>
      </c>
      <c r="C98" s="146"/>
      <c r="D98" s="146"/>
      <c r="E98" s="146"/>
      <c r="F98" s="147"/>
      <c r="G98" s="5"/>
      <c r="H98" s="5"/>
      <c r="I98" s="5"/>
      <c r="J98" s="5"/>
      <c r="K98" s="5"/>
    </row>
    <row r="99" spans="1:11" s="3" customFormat="1" ht="30.75" customHeight="1">
      <c r="A99" s="153" t="s">
        <v>113</v>
      </c>
      <c r="B99" s="153"/>
      <c r="C99" s="153"/>
      <c r="D99" s="153"/>
      <c r="E99" s="153"/>
      <c r="F99" s="153"/>
      <c r="G99" s="153"/>
      <c r="H99" s="154"/>
      <c r="I99" s="154"/>
      <c r="J99" s="154"/>
      <c r="K99" s="154"/>
    </row>
    <row r="100" spans="1:11" s="3" customFormat="1" ht="16.5" customHeight="1">
      <c r="A100" s="142" t="s">
        <v>114</v>
      </c>
      <c r="B100" s="142"/>
      <c r="C100" s="142"/>
      <c r="D100" s="142"/>
      <c r="E100" s="142"/>
      <c r="F100" s="142"/>
      <c r="G100" s="142"/>
      <c r="H100" s="143"/>
      <c r="I100" s="143"/>
      <c r="J100" s="143"/>
      <c r="K100" s="143"/>
    </row>
    <row r="101" spans="1:11" s="3" customFormat="1" ht="16.5">
      <c r="A101" s="142" t="s">
        <v>3</v>
      </c>
      <c r="B101" s="142"/>
      <c r="C101" s="142"/>
      <c r="D101" s="142"/>
      <c r="E101" s="142"/>
      <c r="F101" s="142"/>
      <c r="G101" s="142"/>
      <c r="H101" s="143"/>
      <c r="I101" s="143"/>
      <c r="J101" s="143"/>
      <c r="K101" s="143"/>
    </row>
    <row r="102" spans="1:11" s="4" customFormat="1" ht="16.5" customHeight="1">
      <c r="A102" s="141" t="s">
        <v>2</v>
      </c>
      <c r="B102" s="141"/>
      <c r="C102" s="141"/>
      <c r="D102" s="141"/>
      <c r="E102" s="141"/>
      <c r="F102" s="141"/>
      <c r="G102" s="141"/>
      <c r="H102" s="144"/>
      <c r="I102" s="144"/>
      <c r="J102" s="144"/>
      <c r="K102" s="144"/>
    </row>
    <row r="103" spans="1:11" s="4" customFormat="1" ht="16.5" customHeight="1">
      <c r="A103" s="141" t="s">
        <v>1</v>
      </c>
      <c r="B103" s="141"/>
      <c r="C103" s="141"/>
      <c r="D103" s="141"/>
      <c r="E103" s="141"/>
      <c r="F103" s="141"/>
      <c r="G103" s="141"/>
      <c r="H103" s="144"/>
      <c r="I103" s="144"/>
      <c r="J103" s="144"/>
      <c r="K103" s="144"/>
    </row>
    <row r="104" spans="1:11" s="4" customFormat="1" ht="16.5" customHeight="1">
      <c r="A104" s="141" t="s">
        <v>0</v>
      </c>
      <c r="B104" s="141"/>
      <c r="C104" s="141"/>
      <c r="D104" s="141"/>
      <c r="E104" s="141"/>
      <c r="F104" s="141"/>
      <c r="G104" s="141"/>
      <c r="H104" s="144"/>
      <c r="I104" s="144"/>
      <c r="J104" s="144"/>
      <c r="K104" s="144"/>
    </row>
    <row r="105" spans="1:11" s="4" customFormat="1" ht="16.5" customHeight="1">
      <c r="A105" s="141" t="s">
        <v>109</v>
      </c>
      <c r="B105" s="141"/>
      <c r="C105" s="141"/>
      <c r="D105" s="141"/>
      <c r="E105" s="141"/>
      <c r="F105" s="141"/>
      <c r="G105" s="141"/>
      <c r="H105" s="144"/>
      <c r="I105" s="144"/>
      <c r="J105" s="144"/>
      <c r="K105" s="144"/>
    </row>
    <row r="106" spans="1:11" s="4" customFormat="1" ht="16.5" customHeight="1">
      <c r="A106" s="141" t="s">
        <v>110</v>
      </c>
      <c r="B106" s="141"/>
      <c r="C106" s="141"/>
      <c r="D106" s="141"/>
      <c r="E106" s="141"/>
      <c r="F106" s="141"/>
      <c r="G106" s="141"/>
      <c r="H106" s="144"/>
      <c r="I106" s="144"/>
      <c r="J106" s="144"/>
      <c r="K106" s="144"/>
    </row>
    <row r="107" spans="1:11" s="4" customFormat="1" ht="16.5" customHeight="1">
      <c r="A107" s="141" t="s">
        <v>111</v>
      </c>
      <c r="B107" s="141"/>
      <c r="C107" s="141"/>
      <c r="D107" s="141"/>
      <c r="E107" s="141"/>
      <c r="F107" s="141"/>
      <c r="G107" s="141"/>
      <c r="H107" s="144"/>
      <c r="I107" s="144"/>
      <c r="J107" s="144"/>
      <c r="K107" s="144"/>
    </row>
    <row r="108" spans="1:11" s="4" customFormat="1" ht="16.5" customHeight="1">
      <c r="A108" s="141" t="s">
        <v>112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</row>
    <row r="109" spans="1:11" s="3" customFormat="1" ht="16.5">
      <c r="A109" s="2"/>
      <c r="B109" s="1"/>
      <c r="C109" s="1"/>
      <c r="D109" s="1"/>
      <c r="E109" s="1"/>
      <c r="F109" s="1"/>
      <c r="G109" s="2"/>
      <c r="H109" s="1"/>
      <c r="I109" s="2"/>
      <c r="J109" s="2"/>
      <c r="K109" s="1"/>
    </row>
  </sheetData>
  <mergeCells count="29">
    <mergeCell ref="B98:F98"/>
    <mergeCell ref="A104:K104"/>
    <mergeCell ref="A100:K100"/>
    <mergeCell ref="G72:K72"/>
    <mergeCell ref="B97:F97"/>
    <mergeCell ref="A95:K95"/>
    <mergeCell ref="B96:F96"/>
    <mergeCell ref="A99:K99"/>
    <mergeCell ref="A72:F72"/>
    <mergeCell ref="A108:K108"/>
    <mergeCell ref="A101:K101"/>
    <mergeCell ref="A102:K102"/>
    <mergeCell ref="A103:K103"/>
    <mergeCell ref="A106:K106"/>
    <mergeCell ref="A107:K107"/>
    <mergeCell ref="A105:K105"/>
    <mergeCell ref="A1:K1"/>
    <mergeCell ref="A2:K2"/>
    <mergeCell ref="A3:F3"/>
    <mergeCell ref="G3:K3"/>
    <mergeCell ref="A93:K93"/>
    <mergeCell ref="A71:K71"/>
    <mergeCell ref="A92:K92"/>
    <mergeCell ref="A25:K25"/>
    <mergeCell ref="A50:K50"/>
    <mergeCell ref="A26:F26"/>
    <mergeCell ref="G26:K26"/>
    <mergeCell ref="A51:F51"/>
    <mergeCell ref="G51:K51"/>
  </mergeCells>
  <phoneticPr fontId="3" type="noConversion"/>
  <pageMargins left="0.7" right="0.7" top="0.75" bottom="0.75" header="0.3" footer="0.3"/>
  <pageSetup paperSize="9" scale="74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108-日-四-國企</vt:lpstr>
      <vt:lpstr>'108-日-四-國企'!Print_Titles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liusir</cp:lastModifiedBy>
  <cp:lastPrinted>2019-04-11T07:25:27Z</cp:lastPrinted>
  <dcterms:created xsi:type="dcterms:W3CDTF">2017-05-12T07:52:10Z</dcterms:created>
  <dcterms:modified xsi:type="dcterms:W3CDTF">2020-05-06T09:54:58Z</dcterms:modified>
</cp:coreProperties>
</file>