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8835"/>
  </bookViews>
  <sheets>
    <sheet name="108-日-四-財金(國際金融中文版)" sheetId="1" r:id="rId1"/>
  </sheets>
  <calcPr calcId="162913"/>
</workbook>
</file>

<file path=xl/calcChain.xml><?xml version="1.0" encoding="utf-8"?>
<calcChain xmlns="http://schemas.openxmlformats.org/spreadsheetml/2006/main">
  <c r="D72" i="1" l="1"/>
  <c r="C72" i="1"/>
  <c r="D54" i="1"/>
  <c r="C54" i="1"/>
  <c r="H72" i="1" l="1"/>
  <c r="G72" i="1"/>
  <c r="C10" i="1" l="1"/>
  <c r="D10" i="1"/>
  <c r="G10" i="1"/>
  <c r="H10" i="1"/>
  <c r="C14" i="1"/>
  <c r="D14" i="1"/>
  <c r="G14" i="1"/>
  <c r="H14" i="1"/>
  <c r="C18" i="1"/>
  <c r="D18" i="1"/>
  <c r="G18" i="1"/>
  <c r="H18" i="1"/>
  <c r="C20" i="1"/>
  <c r="D20" i="1"/>
  <c r="G20" i="1"/>
  <c r="H20" i="1"/>
  <c r="C28" i="1"/>
  <c r="D28" i="1"/>
  <c r="G28" i="1"/>
  <c r="H28" i="1"/>
  <c r="C30" i="1"/>
  <c r="D30" i="1"/>
  <c r="C33" i="1"/>
  <c r="D33" i="1"/>
  <c r="G33" i="1"/>
  <c r="H33" i="1"/>
  <c r="C36" i="1"/>
  <c r="D36" i="1"/>
  <c r="G36" i="1"/>
  <c r="H36" i="1"/>
  <c r="C42" i="1"/>
  <c r="D42" i="1"/>
  <c r="G42" i="1"/>
  <c r="H42" i="1"/>
  <c r="C44" i="1"/>
  <c r="D44" i="1"/>
  <c r="G44" i="1"/>
  <c r="H44" i="1"/>
  <c r="C48" i="1"/>
  <c r="D48" i="1"/>
  <c r="G48" i="1"/>
  <c r="H48" i="1"/>
  <c r="G54" i="1"/>
  <c r="H54" i="1"/>
  <c r="C60" i="1"/>
  <c r="C62" i="1" s="1"/>
  <c r="D60" i="1"/>
  <c r="D62" i="1" s="1"/>
  <c r="G60" i="1"/>
  <c r="H60" i="1"/>
  <c r="G62" i="1"/>
  <c r="H62" i="1"/>
  <c r="C65" i="1"/>
  <c r="D65" i="1"/>
  <c r="G65" i="1"/>
  <c r="H65" i="1"/>
</calcChain>
</file>

<file path=xl/sharedStrings.xml><?xml version="1.0" encoding="utf-8"?>
<sst xmlns="http://schemas.openxmlformats.org/spreadsheetml/2006/main" count="252" uniqueCount="82">
  <si>
    <t>小計</t>
    <phoneticPr fontId="3" type="noConversion"/>
  </si>
  <si>
    <t>專業選修</t>
    <phoneticPr fontId="3" type="noConversion"/>
  </si>
  <si>
    <t>財金職場專業見習</t>
    <phoneticPr fontId="3" type="noConversion"/>
  </si>
  <si>
    <t>企業資源規劃</t>
    <phoneticPr fontId="3" type="noConversion"/>
  </si>
  <si>
    <t>風險管理</t>
    <phoneticPr fontId="3" type="noConversion"/>
  </si>
  <si>
    <t>金融創新</t>
    <phoneticPr fontId="3" type="noConversion"/>
  </si>
  <si>
    <t>個人理財</t>
    <phoneticPr fontId="3" type="noConversion"/>
  </si>
  <si>
    <t>系核心專業必修</t>
    <phoneticPr fontId="3" type="noConversion"/>
  </si>
  <si>
    <t>衍生性商品概論</t>
    <phoneticPr fontId="3" type="noConversion"/>
  </si>
  <si>
    <t>學院專業基礎必修</t>
    <phoneticPr fontId="3" type="noConversion"/>
  </si>
  <si>
    <t>通識必修</t>
    <phoneticPr fontId="3" type="noConversion"/>
  </si>
  <si>
    <t>時數</t>
    <phoneticPr fontId="3" type="noConversion"/>
  </si>
  <si>
    <t>學分</t>
    <phoneticPr fontId="3" type="noConversion"/>
  </si>
  <si>
    <t>科目</t>
    <phoneticPr fontId="3" type="noConversion"/>
  </si>
  <si>
    <t>科目類別</t>
    <phoneticPr fontId="3" type="noConversion"/>
  </si>
  <si>
    <t>下學期</t>
    <phoneticPr fontId="3" type="noConversion"/>
  </si>
  <si>
    <t>上學期</t>
    <phoneticPr fontId="3" type="noConversion"/>
  </si>
  <si>
    <t>財務報表分析</t>
    <phoneticPr fontId="3" type="noConversion"/>
  </si>
  <si>
    <t>債券市場</t>
    <phoneticPr fontId="3" type="noConversion"/>
  </si>
  <si>
    <t>全球產業分析</t>
    <phoneticPr fontId="3" type="noConversion"/>
  </si>
  <si>
    <t>研究方法</t>
    <phoneticPr fontId="3" type="noConversion"/>
  </si>
  <si>
    <t>保險學</t>
    <phoneticPr fontId="3" type="noConversion"/>
  </si>
  <si>
    <t>國際金融</t>
    <phoneticPr fontId="3" type="noConversion"/>
  </si>
  <si>
    <t>投資學</t>
    <phoneticPr fontId="3" type="noConversion"/>
  </si>
  <si>
    <t>國際企業管理</t>
    <phoneticPr fontId="3" type="noConversion"/>
  </si>
  <si>
    <t>金融市場</t>
    <phoneticPr fontId="3" type="noConversion"/>
  </si>
  <si>
    <t>企業倫理</t>
    <phoneticPr fontId="3" type="noConversion"/>
  </si>
  <si>
    <t>專業選修</t>
  </si>
  <si>
    <t>管理會計學</t>
    <phoneticPr fontId="3" type="noConversion"/>
  </si>
  <si>
    <t>民法概論</t>
    <phoneticPr fontId="3" type="noConversion"/>
  </si>
  <si>
    <t>行銷管理</t>
    <phoneticPr fontId="3" type="noConversion"/>
  </si>
  <si>
    <t>國際貿易實務</t>
    <phoneticPr fontId="3" type="noConversion"/>
  </si>
  <si>
    <t>貨幣銀行學</t>
    <phoneticPr fontId="3" type="noConversion"/>
  </si>
  <si>
    <t>商用微積分</t>
    <phoneticPr fontId="3" type="noConversion"/>
  </si>
  <si>
    <t>財務管理</t>
    <phoneticPr fontId="3" type="noConversion"/>
  </si>
  <si>
    <t>管理經濟學</t>
    <phoneticPr fontId="3" type="noConversion"/>
  </si>
  <si>
    <t>統計學(二)</t>
    <phoneticPr fontId="3" type="noConversion"/>
  </si>
  <si>
    <t>統計學(一)</t>
    <phoneticPr fontId="3" type="noConversion"/>
  </si>
  <si>
    <t>體育生活(四)</t>
    <phoneticPr fontId="3" type="noConversion"/>
  </si>
  <si>
    <t>體育生活(三)</t>
    <phoneticPr fontId="3" type="noConversion"/>
  </si>
  <si>
    <t>科學思維與方法</t>
    <phoneticPr fontId="3" type="noConversion"/>
  </si>
  <si>
    <t>歷史與文化</t>
    <phoneticPr fontId="3" type="noConversion"/>
  </si>
  <si>
    <t>當代西方思潮</t>
    <phoneticPr fontId="3" type="noConversion"/>
  </si>
  <si>
    <t>經濟學(二)</t>
    <phoneticPr fontId="3" type="noConversion"/>
  </si>
  <si>
    <t>會計學(二)</t>
    <phoneticPr fontId="3" type="noConversion"/>
  </si>
  <si>
    <t>企業概論</t>
    <phoneticPr fontId="3" type="noConversion"/>
  </si>
  <si>
    <t>學院專業基礎必修</t>
  </si>
  <si>
    <t>經濟學(一)</t>
    <phoneticPr fontId="3" type="noConversion"/>
  </si>
  <si>
    <t>管理學</t>
    <phoneticPr fontId="3" type="noConversion"/>
  </si>
  <si>
    <t>會計學(一)</t>
    <phoneticPr fontId="3" type="noConversion"/>
  </si>
  <si>
    <t>體育生活</t>
    <phoneticPr fontId="3" type="noConversion"/>
  </si>
  <si>
    <t>西方古典音樂欣賞</t>
    <phoneticPr fontId="3" type="noConversion"/>
  </si>
  <si>
    <t>台灣與世界</t>
    <phoneticPr fontId="3" type="noConversion"/>
  </si>
  <si>
    <t>台灣文化與華語會話 (外籍生) /國際學院英語訓練課程 (二) (本地生)</t>
    <phoneticPr fontId="3" type="noConversion"/>
  </si>
  <si>
    <t>初級華語會話 (外籍生) / 國際學院英語訓練課程 (一) (本地生)</t>
    <phoneticPr fontId="3" type="noConversion"/>
  </si>
  <si>
    <t>通識必修</t>
    <phoneticPr fontId="3" type="noConversion"/>
  </si>
  <si>
    <t>公司治理</t>
    <phoneticPr fontId="3" type="noConversion"/>
  </si>
  <si>
    <t>企業實習</t>
    <phoneticPr fontId="3" type="noConversion"/>
  </si>
  <si>
    <t>計算機與程式設計概論</t>
    <phoneticPr fontId="3" type="noConversion"/>
  </si>
  <si>
    <t>計算機應用</t>
    <phoneticPr fontId="3" type="noConversion"/>
  </si>
  <si>
    <t>情緒發展與性別關係</t>
    <phoneticPr fontId="3" type="noConversion"/>
  </si>
  <si>
    <r>
      <rPr>
        <sz val="10"/>
        <color indexed="8"/>
        <rFont val="細明體"/>
        <family val="3"/>
        <charset val="136"/>
      </rPr>
      <t>國際金融學士學位學程</t>
    </r>
    <r>
      <rPr>
        <sz val="10"/>
        <color indexed="8"/>
        <rFont val="Franklin Gothic Heavy"/>
        <family val="2"/>
      </rPr>
      <t xml:space="preserve">  </t>
    </r>
    <r>
      <rPr>
        <sz val="10"/>
        <color indexed="8"/>
        <rFont val="細明體"/>
        <family val="3"/>
        <charset val="136"/>
      </rPr>
      <t>課程時序表</t>
    </r>
    <r>
      <rPr>
        <sz val="10"/>
        <color indexed="8"/>
        <rFont val="Franklin Gothic Heavy"/>
        <family val="2"/>
      </rPr>
      <t xml:space="preserve"> 108</t>
    </r>
    <r>
      <rPr>
        <sz val="10"/>
        <color indexed="8"/>
        <rFont val="細明體"/>
        <family val="3"/>
        <charset val="136"/>
      </rPr>
      <t>年</t>
    </r>
    <r>
      <rPr>
        <sz val="10"/>
        <color indexed="8"/>
        <rFont val="Franklin Gothic Heavy"/>
        <family val="2"/>
      </rPr>
      <t>9</t>
    </r>
    <r>
      <rPr>
        <sz val="10"/>
        <color indexed="8"/>
        <rFont val="細明體"/>
        <family val="3"/>
        <charset val="136"/>
      </rPr>
      <t>月實施</t>
    </r>
    <r>
      <rPr>
        <sz val="10"/>
        <color indexed="8"/>
        <rFont val="Franklin Gothic Heavy"/>
        <family val="2"/>
      </rPr>
      <t xml:space="preserve"> </t>
    </r>
    <phoneticPr fontId="3" type="noConversion"/>
  </si>
  <si>
    <t>第一學年 (108年9月至 109年6月)</t>
    <phoneticPr fontId="3" type="noConversion"/>
  </si>
  <si>
    <t>第二學年 (109年9月至 110年6月)</t>
    <phoneticPr fontId="3" type="noConversion"/>
  </si>
  <si>
    <t>第三學年 (110年9月至 111年6月)</t>
    <phoneticPr fontId="3" type="noConversion"/>
  </si>
  <si>
    <t>第四學年 (111年9月至 112年6月)</t>
    <phoneticPr fontId="3" type="noConversion"/>
  </si>
  <si>
    <t>服務業管理</t>
    <phoneticPr fontId="1" type="noConversion"/>
  </si>
  <si>
    <t>證券市場理論與實務</t>
    <phoneticPr fontId="3" type="noConversion"/>
  </si>
  <si>
    <t>國際證照輔導</t>
    <phoneticPr fontId="3" type="noConversion"/>
  </si>
  <si>
    <t>組織行為</t>
    <phoneticPr fontId="1" type="noConversion"/>
  </si>
  <si>
    <t>服務學習 (一)</t>
    <phoneticPr fontId="3" type="noConversion"/>
  </si>
  <si>
    <t>服務學習 (二)</t>
    <phoneticPr fontId="3" type="noConversion"/>
  </si>
  <si>
    <t>中級會計學(一)</t>
    <phoneticPr fontId="3" type="noConversion"/>
  </si>
  <si>
    <t>中級會計學(二)</t>
    <phoneticPr fontId="3" type="noConversion"/>
  </si>
  <si>
    <t>公司理財</t>
    <phoneticPr fontId="3" type="noConversion"/>
  </si>
  <si>
    <t>4. 選修科目可視需要增開、調整學分數及上課時數、調整開課學期。</t>
    <phoneticPr fontId="3" type="noConversion"/>
  </si>
  <si>
    <t>5. 每學期最高及最低應修學分數依本校學則及學生選課辦法規定辦理。</t>
    <phoneticPr fontId="1" type="noConversion"/>
  </si>
  <si>
    <t>6. 課程時序表以教務處網頁公告之版本為準。</t>
    <phoneticPr fontId="1" type="noConversion"/>
  </si>
  <si>
    <t>7. 本表請妥為保存，做為辦理選課、重（補）修、及畢業資格審查之參考。</t>
    <phoneticPr fontId="1" type="noConversion"/>
  </si>
  <si>
    <r>
      <t>3. 畢業所需的</t>
    </r>
    <r>
      <rPr>
        <sz val="10"/>
        <color theme="1"/>
        <rFont val="新細明體"/>
        <family val="1"/>
        <charset val="136"/>
      </rPr>
      <t>勞作教育與服務學習等條件依學校相關辦法辦理。</t>
    </r>
    <phoneticPr fontId="3" type="noConversion"/>
  </si>
  <si>
    <r>
      <t>1. 總畢業學分數</t>
    </r>
    <r>
      <rPr>
        <b/>
        <sz val="10"/>
        <color theme="1"/>
        <rFont val="新細明體"/>
        <family val="1"/>
        <charset val="136"/>
        <scheme val="minor"/>
      </rPr>
      <t>128</t>
    </r>
    <r>
      <rPr>
        <sz val="10"/>
        <color theme="1"/>
        <rFont val="新細明體"/>
        <family val="1"/>
        <charset val="136"/>
        <scheme val="minor"/>
      </rPr>
      <t>學分，包括通識必修29學分、學院專業基礎必修21學分、系核心專業必修42學分、選修36學分。</t>
    </r>
    <phoneticPr fontId="3" type="noConversion"/>
  </si>
  <si>
    <r>
      <t>2. 畢業的選修學分應為：a. 全英語授課學程所開設的課程、b. 他系開設的</t>
    </r>
    <r>
      <rPr>
        <sz val="10"/>
        <color theme="1"/>
        <rFont val="新細明體"/>
        <family val="1"/>
        <charset val="136"/>
        <scheme val="minor"/>
      </rPr>
      <t>課程最高可承認6學分。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</si>
</sst>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  <scheme val="minor"/>
    </font>
    <font>
      <sz val="10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0"/>
      <color indexed="10"/>
      <name val="新細明體"/>
      <family val="1"/>
      <charset val="136"/>
    </font>
    <font>
      <sz val="10"/>
      <color indexed="8"/>
      <name val="新細明體"/>
      <family val="1"/>
      <charset val="136"/>
    </font>
    <font>
      <b/>
      <sz val="10"/>
      <name val="新細明體"/>
      <family val="1"/>
      <charset val="136"/>
    </font>
    <font>
      <sz val="10"/>
      <name val="新細明體"/>
      <family val="1"/>
      <charset val="136"/>
    </font>
    <font>
      <sz val="12"/>
      <name val="新細明體"/>
      <family val="1"/>
      <charset val="136"/>
    </font>
    <font>
      <b/>
      <sz val="10"/>
      <color indexed="8"/>
      <name val="新細明體"/>
      <family val="1"/>
      <charset val="136"/>
    </font>
    <font>
      <sz val="10"/>
      <color theme="1"/>
      <name val="新細明體"/>
      <family val="1"/>
      <charset val="136"/>
    </font>
    <font>
      <sz val="10"/>
      <color indexed="12"/>
      <name val="新細明體"/>
      <family val="1"/>
      <charset val="136"/>
    </font>
    <font>
      <sz val="10"/>
      <color indexed="8"/>
      <name val="新細明體"/>
      <family val="1"/>
      <charset val="136"/>
      <scheme val="minor"/>
    </font>
    <font>
      <sz val="10"/>
      <color indexed="8"/>
      <name val="Franklin Gothic Heavy"/>
      <family val="2"/>
    </font>
    <font>
      <sz val="10"/>
      <color indexed="8"/>
      <name val="細明體"/>
      <family val="3"/>
      <charset val="136"/>
    </font>
    <font>
      <sz val="10"/>
      <color rgb="FF000000"/>
      <name val="新細明體"/>
      <family val="1"/>
      <charset val="136"/>
    </font>
    <font>
      <strike/>
      <sz val="10"/>
      <color indexed="8"/>
      <name val="新細明體"/>
      <family val="1"/>
      <charset val="136"/>
    </font>
    <font>
      <sz val="10"/>
      <name val="新細明體"/>
      <family val="1"/>
      <charset val="136"/>
      <scheme val="minor"/>
    </font>
    <font>
      <b/>
      <sz val="10"/>
      <color theme="1"/>
      <name val="新細明體"/>
      <family val="1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160">
    <xf numFmtId="0" fontId="0" fillId="0" borderId="0" xfId="0"/>
    <xf numFmtId="0" fontId="0" fillId="0" borderId="0" xfId="0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vertical="center" wrapText="1"/>
    </xf>
    <xf numFmtId="0" fontId="7" fillId="0" borderId="8" xfId="1" applyFont="1" applyFill="1" applyBorder="1" applyAlignment="1">
      <alignment horizontal="center" vertical="center" wrapText="1"/>
    </xf>
    <xf numFmtId="0" fontId="7" fillId="0" borderId="9" xfId="1" applyFont="1" applyFill="1" applyBorder="1" applyAlignment="1">
      <alignment horizontal="center" vertical="center" wrapText="1"/>
    </xf>
    <xf numFmtId="0" fontId="7" fillId="0" borderId="9" xfId="1" applyFont="1" applyFill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9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7" fillId="0" borderId="6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26" xfId="1" applyFont="1" applyFill="1" applyBorder="1" applyAlignment="1">
      <alignment horizontal="center" vertical="center" wrapText="1"/>
    </xf>
    <xf numFmtId="0" fontId="7" fillId="0" borderId="25" xfId="1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vertical="center" wrapText="1"/>
    </xf>
    <xf numFmtId="0" fontId="7" fillId="0" borderId="15" xfId="1" applyFont="1" applyFill="1" applyBorder="1" applyAlignment="1">
      <alignment horizontal="center" vertical="center" wrapText="1"/>
    </xf>
    <xf numFmtId="0" fontId="7" fillId="0" borderId="14" xfId="1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15" xfId="1" applyFont="1" applyFill="1" applyBorder="1" applyAlignment="1">
      <alignment horizontal="center" vertical="center" wrapText="1"/>
    </xf>
    <xf numFmtId="0" fontId="7" fillId="2" borderId="14" xfId="1" applyFont="1" applyFill="1" applyBorder="1" applyAlignment="1">
      <alignment horizontal="center" vertical="center" wrapText="1"/>
    </xf>
    <xf numFmtId="0" fontId="5" fillId="0" borderId="14" xfId="1" applyFont="1" applyBorder="1" applyAlignment="1">
      <alignment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9" xfId="0" applyFont="1" applyBorder="1" applyAlignment="1">
      <alignment vertical="center" wrapText="1"/>
    </xf>
    <xf numFmtId="0" fontId="7" fillId="2" borderId="14" xfId="0" applyFont="1" applyFill="1" applyBorder="1" applyAlignment="1">
      <alignment vertical="center" wrapText="1"/>
    </xf>
    <xf numFmtId="0" fontId="9" fillId="0" borderId="26" xfId="0" applyFont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14" xfId="0" applyFont="1" applyBorder="1" applyAlignment="1">
      <alignment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justify" vertical="center" wrapText="1"/>
    </xf>
    <xf numFmtId="0" fontId="5" fillId="0" borderId="0" xfId="1" applyFont="1" applyBorder="1" applyAlignment="1">
      <alignment horizontal="center" vertical="center" wrapText="1"/>
    </xf>
    <xf numFmtId="0" fontId="5" fillId="0" borderId="0" xfId="1" applyFont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vertical="center" wrapText="1"/>
    </xf>
    <xf numFmtId="0" fontId="11" fillId="0" borderId="9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vertical="center" wrapText="1"/>
    </xf>
    <xf numFmtId="0" fontId="7" fillId="0" borderId="30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7" fillId="0" borderId="25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5" fillId="0" borderId="9" xfId="0" applyFont="1" applyFill="1" applyBorder="1" applyAlignment="1" applyProtection="1">
      <alignment vertical="center" wrapText="1"/>
    </xf>
    <xf numFmtId="0" fontId="16" fillId="0" borderId="11" xfId="0" applyFont="1" applyFill="1" applyBorder="1" applyAlignment="1">
      <alignment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vertical="center"/>
    </xf>
    <xf numFmtId="0" fontId="10" fillId="0" borderId="7" xfId="0" applyFont="1" applyBorder="1" applyAlignment="1">
      <alignment horizontal="center" vertical="center" wrapText="1"/>
    </xf>
    <xf numFmtId="0" fontId="10" fillId="0" borderId="14" xfId="0" applyFont="1" applyFill="1" applyBorder="1" applyAlignment="1">
      <alignment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vertical="center"/>
    </xf>
    <xf numFmtId="0" fontId="10" fillId="0" borderId="6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6" xfId="0" applyFont="1" applyFill="1" applyBorder="1" applyAlignment="1">
      <alignment horizontal="left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vertical="center"/>
    </xf>
    <xf numFmtId="0" fontId="10" fillId="0" borderId="6" xfId="1" applyFont="1" applyBorder="1" applyAlignment="1">
      <alignment vertical="center" wrapText="1"/>
    </xf>
    <xf numFmtId="0" fontId="10" fillId="0" borderId="6" xfId="1" applyFont="1" applyBorder="1" applyAlignment="1">
      <alignment horizontal="center" vertical="center" wrapText="1"/>
    </xf>
    <xf numFmtId="0" fontId="10" fillId="0" borderId="6" xfId="1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vertical="center" wrapText="1"/>
    </xf>
    <xf numFmtId="0" fontId="10" fillId="0" borderId="9" xfId="1" applyFont="1" applyFill="1" applyBorder="1" applyAlignment="1">
      <alignment horizontal="center" vertical="center" wrapText="1"/>
    </xf>
    <xf numFmtId="0" fontId="10" fillId="0" borderId="8" xfId="1" applyFont="1" applyFill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13" fillId="0" borderId="31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</cellXfs>
  <cellStyles count="2">
    <cellStyle name="一般" xfId="0" builtinId="0"/>
    <cellStyle name="一般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0"/>
  <sheetViews>
    <sheetView tabSelected="1" zoomScaleNormal="100" zoomScaleSheetLayoutView="100" workbookViewId="0">
      <selection activeCell="A78" sqref="A78:H78"/>
    </sheetView>
  </sheetViews>
  <sheetFormatPr defaultRowHeight="16.5"/>
  <cols>
    <col min="1" max="1" width="17" customWidth="1"/>
    <col min="2" max="2" width="20.625" customWidth="1"/>
    <col min="3" max="4" width="5.625" customWidth="1"/>
    <col min="5" max="5" width="17.5" customWidth="1"/>
    <col min="6" max="6" width="20.625" customWidth="1"/>
    <col min="7" max="8" width="5.625" customWidth="1"/>
  </cols>
  <sheetData>
    <row r="1" spans="1:8" ht="17.25" thickBot="1">
      <c r="A1" s="147" t="s">
        <v>61</v>
      </c>
      <c r="B1" s="148"/>
      <c r="C1" s="148"/>
      <c r="D1" s="148"/>
      <c r="E1" s="148"/>
      <c r="F1" s="148"/>
      <c r="G1" s="148"/>
      <c r="H1" s="148"/>
    </row>
    <row r="2" spans="1:8">
      <c r="A2" s="149" t="s">
        <v>62</v>
      </c>
      <c r="B2" s="150"/>
      <c r="C2" s="150"/>
      <c r="D2" s="150"/>
      <c r="E2" s="150"/>
      <c r="F2" s="150"/>
      <c r="G2" s="150"/>
      <c r="H2" s="151"/>
    </row>
    <row r="3" spans="1:8" ht="17.25" thickBot="1">
      <c r="A3" s="152" t="s">
        <v>16</v>
      </c>
      <c r="B3" s="153"/>
      <c r="C3" s="153"/>
      <c r="D3" s="153"/>
      <c r="E3" s="154" t="s">
        <v>15</v>
      </c>
      <c r="F3" s="154"/>
      <c r="G3" s="154"/>
      <c r="H3" s="155"/>
    </row>
    <row r="4" spans="1:8" ht="17.25" thickBot="1">
      <c r="A4" s="41" t="s">
        <v>14</v>
      </c>
      <c r="B4" s="40" t="s">
        <v>13</v>
      </c>
      <c r="C4" s="40" t="s">
        <v>12</v>
      </c>
      <c r="D4" s="39" t="s">
        <v>11</v>
      </c>
      <c r="E4" s="41" t="s">
        <v>14</v>
      </c>
      <c r="F4" s="40" t="s">
        <v>13</v>
      </c>
      <c r="G4" s="40" t="s">
        <v>12</v>
      </c>
      <c r="H4" s="39" t="s">
        <v>11</v>
      </c>
    </row>
    <row r="5" spans="1:8" ht="42.75">
      <c r="A5" s="10" t="s">
        <v>10</v>
      </c>
      <c r="B5" s="86" t="s">
        <v>54</v>
      </c>
      <c r="C5" s="92">
        <v>3</v>
      </c>
      <c r="D5" s="91">
        <v>3</v>
      </c>
      <c r="E5" s="10" t="s">
        <v>10</v>
      </c>
      <c r="F5" s="86" t="s">
        <v>53</v>
      </c>
      <c r="G5" s="92">
        <v>3</v>
      </c>
      <c r="H5" s="91">
        <v>3</v>
      </c>
    </row>
    <row r="6" spans="1:8">
      <c r="A6" s="90" t="s">
        <v>10</v>
      </c>
      <c r="B6" s="110" t="s">
        <v>52</v>
      </c>
      <c r="C6" s="88">
        <v>3</v>
      </c>
      <c r="D6" s="87">
        <v>3</v>
      </c>
      <c r="E6" s="90" t="s">
        <v>10</v>
      </c>
      <c r="F6" s="89" t="s">
        <v>60</v>
      </c>
      <c r="G6" s="88">
        <v>3</v>
      </c>
      <c r="H6" s="87">
        <v>3</v>
      </c>
    </row>
    <row r="7" spans="1:8">
      <c r="A7" s="90" t="s">
        <v>10</v>
      </c>
      <c r="B7" s="89" t="s">
        <v>51</v>
      </c>
      <c r="C7" s="88">
        <v>3</v>
      </c>
      <c r="D7" s="87">
        <v>3</v>
      </c>
      <c r="E7" s="90" t="s">
        <v>10</v>
      </c>
      <c r="F7" s="89" t="s">
        <v>50</v>
      </c>
      <c r="G7" s="88">
        <v>1</v>
      </c>
      <c r="H7" s="87">
        <v>2</v>
      </c>
    </row>
    <row r="8" spans="1:8">
      <c r="A8" s="90" t="s">
        <v>10</v>
      </c>
      <c r="B8" s="89" t="s">
        <v>70</v>
      </c>
      <c r="C8" s="88">
        <v>1</v>
      </c>
      <c r="D8" s="87">
        <v>2</v>
      </c>
      <c r="E8" s="90" t="s">
        <v>10</v>
      </c>
      <c r="F8" s="89" t="s">
        <v>71</v>
      </c>
      <c r="G8" s="88">
        <v>1</v>
      </c>
      <c r="H8" s="87">
        <v>2</v>
      </c>
    </row>
    <row r="9" spans="1:8">
      <c r="A9" s="90" t="s">
        <v>10</v>
      </c>
      <c r="B9" s="89"/>
      <c r="C9" s="88"/>
      <c r="D9" s="87"/>
      <c r="E9" s="90" t="s">
        <v>10</v>
      </c>
      <c r="F9" s="89"/>
      <c r="G9" s="88"/>
      <c r="H9" s="87"/>
    </row>
    <row r="10" spans="1:8" ht="17.25" thickBot="1">
      <c r="A10" s="117" t="s">
        <v>10</v>
      </c>
      <c r="B10" s="4" t="s">
        <v>0</v>
      </c>
      <c r="C10" s="109">
        <f>SUM(C5:C9)</f>
        <v>10</v>
      </c>
      <c r="D10" s="108">
        <f>SUM(D5:D9)</f>
        <v>11</v>
      </c>
      <c r="E10" s="117" t="s">
        <v>55</v>
      </c>
      <c r="F10" s="4" t="s">
        <v>0</v>
      </c>
      <c r="G10" s="109">
        <f>SUM(G5:G9)</f>
        <v>8</v>
      </c>
      <c r="H10" s="108">
        <f>SUM(H5:H9)</f>
        <v>10</v>
      </c>
    </row>
    <row r="11" spans="1:8">
      <c r="A11" s="10" t="s">
        <v>9</v>
      </c>
      <c r="B11" s="86" t="s">
        <v>49</v>
      </c>
      <c r="C11" s="53">
        <v>3</v>
      </c>
      <c r="D11" s="52">
        <v>3</v>
      </c>
      <c r="E11" s="10" t="s">
        <v>9</v>
      </c>
      <c r="F11" s="107" t="s">
        <v>48</v>
      </c>
      <c r="G11" s="106">
        <v>3</v>
      </c>
      <c r="H11" s="84">
        <v>3</v>
      </c>
    </row>
    <row r="12" spans="1:8">
      <c r="A12" s="10" t="s">
        <v>9</v>
      </c>
      <c r="B12" s="89" t="s">
        <v>47</v>
      </c>
      <c r="C12" s="88">
        <v>3</v>
      </c>
      <c r="D12" s="87">
        <v>3</v>
      </c>
      <c r="E12" s="10" t="s">
        <v>46</v>
      </c>
      <c r="F12" s="17"/>
      <c r="G12" s="78"/>
      <c r="H12" s="77"/>
    </row>
    <row r="13" spans="1:8">
      <c r="A13" s="10" t="s">
        <v>9</v>
      </c>
      <c r="B13" s="89" t="s">
        <v>58</v>
      </c>
      <c r="C13" s="88">
        <v>3</v>
      </c>
      <c r="D13" s="87">
        <v>3</v>
      </c>
      <c r="E13" s="105" t="s">
        <v>46</v>
      </c>
      <c r="F13" s="104"/>
      <c r="G13" s="103"/>
      <c r="H13" s="102"/>
    </row>
    <row r="14" spans="1:8" ht="18.600000000000001" customHeight="1" thickBot="1">
      <c r="A14" s="118" t="s">
        <v>9</v>
      </c>
      <c r="B14" s="4" t="s">
        <v>0</v>
      </c>
      <c r="C14" s="50">
        <f>SUM(C11:C13)</f>
        <v>9</v>
      </c>
      <c r="D14" s="49">
        <f>SUM(D11:D13)</f>
        <v>9</v>
      </c>
      <c r="E14" s="117" t="s">
        <v>9</v>
      </c>
      <c r="F14" s="4" t="s">
        <v>0</v>
      </c>
      <c r="G14" s="50">
        <f>SUM(G11:G13)</f>
        <v>3</v>
      </c>
      <c r="H14" s="49">
        <f>SUM(H11:H13)</f>
        <v>3</v>
      </c>
    </row>
    <row r="15" spans="1:8">
      <c r="A15" s="29" t="s">
        <v>7</v>
      </c>
      <c r="B15" s="76" t="s">
        <v>45</v>
      </c>
      <c r="C15" s="33">
        <v>3</v>
      </c>
      <c r="D15" s="32">
        <v>3</v>
      </c>
      <c r="E15" s="28" t="s">
        <v>7</v>
      </c>
      <c r="F15" s="86" t="s">
        <v>44</v>
      </c>
      <c r="G15" s="73">
        <v>3</v>
      </c>
      <c r="H15" s="72">
        <v>3</v>
      </c>
    </row>
    <row r="16" spans="1:8">
      <c r="A16" s="28" t="s">
        <v>7</v>
      </c>
      <c r="B16" s="101"/>
      <c r="C16" s="78"/>
      <c r="D16" s="77"/>
      <c r="E16" s="28" t="s">
        <v>7</v>
      </c>
      <c r="F16" s="89" t="s">
        <v>43</v>
      </c>
      <c r="G16" s="73">
        <v>3</v>
      </c>
      <c r="H16" s="72">
        <v>3</v>
      </c>
    </row>
    <row r="17" spans="1:8">
      <c r="A17" s="28" t="s">
        <v>7</v>
      </c>
      <c r="B17" s="100"/>
      <c r="C17" s="17"/>
      <c r="D17" s="99"/>
      <c r="E17" s="28" t="s">
        <v>7</v>
      </c>
      <c r="F17" s="89" t="s">
        <v>59</v>
      </c>
      <c r="G17" s="73">
        <v>3</v>
      </c>
      <c r="H17" s="72">
        <v>3</v>
      </c>
    </row>
    <row r="18" spans="1:8" ht="17.25" thickBot="1">
      <c r="A18" s="119" t="s">
        <v>7</v>
      </c>
      <c r="B18" s="4" t="s">
        <v>0</v>
      </c>
      <c r="C18" s="50">
        <f>SUM(C15:C17)</f>
        <v>3</v>
      </c>
      <c r="D18" s="49">
        <f>SUM(D15:D17)</f>
        <v>3</v>
      </c>
      <c r="E18" s="119" t="s">
        <v>7</v>
      </c>
      <c r="F18" s="4" t="s">
        <v>0</v>
      </c>
      <c r="G18" s="98">
        <f>SUM(G15:G17)</f>
        <v>9</v>
      </c>
      <c r="H18" s="97">
        <f>SUM(H15:H17)</f>
        <v>9</v>
      </c>
    </row>
    <row r="19" spans="1:8">
      <c r="A19" s="21" t="s">
        <v>1</v>
      </c>
      <c r="B19" s="76"/>
      <c r="C19" s="33"/>
      <c r="D19" s="32"/>
      <c r="E19" s="21" t="s">
        <v>1</v>
      </c>
      <c r="F19" s="83"/>
      <c r="G19" s="73"/>
      <c r="H19" s="72"/>
    </row>
    <row r="20" spans="1:8" ht="17.25" thickBot="1">
      <c r="A20" s="5" t="s">
        <v>1</v>
      </c>
      <c r="B20" s="4" t="s">
        <v>0</v>
      </c>
      <c r="C20" s="69">
        <f>C19</f>
        <v>0</v>
      </c>
      <c r="D20" s="69">
        <f>D19</f>
        <v>0</v>
      </c>
      <c r="E20" s="5" t="s">
        <v>1</v>
      </c>
      <c r="F20" s="4" t="s">
        <v>0</v>
      </c>
      <c r="G20" s="69">
        <f>G19</f>
        <v>0</v>
      </c>
      <c r="H20" s="116">
        <f>H19</f>
        <v>0</v>
      </c>
    </row>
    <row r="21" spans="1:8" ht="17.25" thickBot="1">
      <c r="A21" s="65"/>
      <c r="B21" s="96"/>
      <c r="C21" s="95"/>
      <c r="D21" s="95"/>
      <c r="E21" s="65"/>
      <c r="F21" s="94"/>
      <c r="G21" s="47"/>
      <c r="H21" s="47"/>
    </row>
    <row r="22" spans="1:8">
      <c r="A22" s="149" t="s">
        <v>63</v>
      </c>
      <c r="B22" s="150"/>
      <c r="C22" s="150"/>
      <c r="D22" s="150"/>
      <c r="E22" s="150"/>
      <c r="F22" s="150"/>
      <c r="G22" s="150"/>
      <c r="H22" s="151"/>
    </row>
    <row r="23" spans="1:8" ht="17.25" thickBot="1">
      <c r="A23" s="152" t="s">
        <v>16</v>
      </c>
      <c r="B23" s="153"/>
      <c r="C23" s="153"/>
      <c r="D23" s="153"/>
      <c r="E23" s="154" t="s">
        <v>15</v>
      </c>
      <c r="F23" s="154"/>
      <c r="G23" s="154"/>
      <c r="H23" s="155"/>
    </row>
    <row r="24" spans="1:8" ht="17.25" thickBot="1">
      <c r="A24" s="41" t="s">
        <v>14</v>
      </c>
      <c r="B24" s="40" t="s">
        <v>13</v>
      </c>
      <c r="C24" s="40" t="s">
        <v>12</v>
      </c>
      <c r="D24" s="39" t="s">
        <v>11</v>
      </c>
      <c r="E24" s="41" t="s">
        <v>14</v>
      </c>
      <c r="F24" s="40" t="s">
        <v>13</v>
      </c>
      <c r="G24" s="40" t="s">
        <v>12</v>
      </c>
      <c r="H24" s="39" t="s">
        <v>11</v>
      </c>
    </row>
    <row r="25" spans="1:8">
      <c r="A25" s="10" t="s">
        <v>10</v>
      </c>
      <c r="B25" s="86" t="s">
        <v>42</v>
      </c>
      <c r="C25" s="92">
        <v>3</v>
      </c>
      <c r="D25" s="91">
        <v>3</v>
      </c>
      <c r="E25" s="10" t="s">
        <v>10</v>
      </c>
      <c r="F25" s="93" t="s">
        <v>41</v>
      </c>
      <c r="G25" s="92">
        <v>3</v>
      </c>
      <c r="H25" s="91">
        <v>3</v>
      </c>
    </row>
    <row r="26" spans="1:8">
      <c r="A26" s="90" t="s">
        <v>10</v>
      </c>
      <c r="B26" s="89" t="s">
        <v>39</v>
      </c>
      <c r="C26" s="88">
        <v>1</v>
      </c>
      <c r="D26" s="87">
        <v>2</v>
      </c>
      <c r="E26" s="90" t="s">
        <v>10</v>
      </c>
      <c r="F26" s="89" t="s">
        <v>40</v>
      </c>
      <c r="G26" s="88">
        <v>3</v>
      </c>
      <c r="H26" s="87">
        <v>3</v>
      </c>
    </row>
    <row r="27" spans="1:8">
      <c r="A27" s="90" t="s">
        <v>10</v>
      </c>
      <c r="B27" s="89"/>
      <c r="C27" s="88"/>
      <c r="D27" s="87"/>
      <c r="E27" s="90" t="s">
        <v>10</v>
      </c>
      <c r="F27" s="89" t="s">
        <v>38</v>
      </c>
      <c r="G27" s="88">
        <v>1</v>
      </c>
      <c r="H27" s="87">
        <v>2</v>
      </c>
    </row>
    <row r="28" spans="1:8" ht="17.25" thickBot="1">
      <c r="A28" s="117" t="s">
        <v>10</v>
      </c>
      <c r="B28" s="4" t="s">
        <v>0</v>
      </c>
      <c r="C28" s="50">
        <f>SUM(C25:C27)</f>
        <v>4</v>
      </c>
      <c r="D28" s="49">
        <f>SUM(D25:D27)</f>
        <v>5</v>
      </c>
      <c r="E28" s="117" t="s">
        <v>10</v>
      </c>
      <c r="F28" s="4" t="s">
        <v>0</v>
      </c>
      <c r="G28" s="50">
        <f>SUM(G25:G27)</f>
        <v>7</v>
      </c>
      <c r="H28" s="49">
        <f>SUM(H25:H27)</f>
        <v>8</v>
      </c>
    </row>
    <row r="29" spans="1:8">
      <c r="A29" s="21" t="s">
        <v>9</v>
      </c>
      <c r="B29" s="86" t="s">
        <v>37</v>
      </c>
      <c r="C29" s="53">
        <v>3</v>
      </c>
      <c r="D29" s="52">
        <v>3</v>
      </c>
      <c r="E29" s="21" t="s">
        <v>9</v>
      </c>
      <c r="F29" s="85" t="s">
        <v>36</v>
      </c>
      <c r="G29" s="33">
        <v>3</v>
      </c>
      <c r="H29" s="144">
        <v>3</v>
      </c>
    </row>
    <row r="30" spans="1:8" ht="17.25" thickBot="1">
      <c r="A30" s="120" t="s">
        <v>9</v>
      </c>
      <c r="B30" s="4" t="s">
        <v>0</v>
      </c>
      <c r="C30" s="50">
        <f>SUM(C29:C29)</f>
        <v>3</v>
      </c>
      <c r="D30" s="49">
        <f>SUM(D29:D29)</f>
        <v>3</v>
      </c>
      <c r="E30" s="120" t="s">
        <v>9</v>
      </c>
      <c r="F30" s="4" t="s">
        <v>0</v>
      </c>
      <c r="G30" s="50">
        <v>3</v>
      </c>
      <c r="H30" s="49">
        <v>3</v>
      </c>
    </row>
    <row r="31" spans="1:8">
      <c r="A31" s="28" t="s">
        <v>7</v>
      </c>
      <c r="B31" s="83" t="s">
        <v>35</v>
      </c>
      <c r="C31" s="73">
        <v>3</v>
      </c>
      <c r="D31" s="72">
        <v>3</v>
      </c>
      <c r="E31" s="29" t="s">
        <v>7</v>
      </c>
      <c r="F31" s="17" t="s">
        <v>34</v>
      </c>
      <c r="G31" s="33">
        <v>3</v>
      </c>
      <c r="H31" s="32">
        <v>3</v>
      </c>
    </row>
    <row r="32" spans="1:8">
      <c r="A32" s="28" t="s">
        <v>7</v>
      </c>
      <c r="B32" s="82" t="s">
        <v>33</v>
      </c>
      <c r="C32" s="81">
        <v>3</v>
      </c>
      <c r="D32" s="80">
        <v>3</v>
      </c>
      <c r="E32" s="28" t="s">
        <v>7</v>
      </c>
      <c r="F32" s="79" t="s">
        <v>32</v>
      </c>
      <c r="G32" s="78">
        <v>3</v>
      </c>
      <c r="H32" s="77">
        <v>3</v>
      </c>
    </row>
    <row r="33" spans="1:8" ht="17.25" thickBot="1">
      <c r="A33" s="119" t="s">
        <v>7</v>
      </c>
      <c r="B33" s="4" t="s">
        <v>0</v>
      </c>
      <c r="C33" s="50">
        <f>SUM(C31:C32)</f>
        <v>6</v>
      </c>
      <c r="D33" s="49">
        <f>SUM(D31:D32)</f>
        <v>6</v>
      </c>
      <c r="E33" s="121" t="s">
        <v>7</v>
      </c>
      <c r="F33" s="4" t="s">
        <v>0</v>
      </c>
      <c r="G33" s="50">
        <f>SUM(G31:G32)</f>
        <v>6</v>
      </c>
      <c r="H33" s="49">
        <f>SUM(H31:H32)</f>
        <v>6</v>
      </c>
    </row>
    <row r="34" spans="1:8">
      <c r="A34" s="21" t="s">
        <v>1</v>
      </c>
      <c r="B34" s="76" t="s">
        <v>31</v>
      </c>
      <c r="C34" s="73">
        <v>3</v>
      </c>
      <c r="D34" s="72">
        <v>3</v>
      </c>
      <c r="E34" s="10" t="s">
        <v>1</v>
      </c>
      <c r="F34" s="76" t="s">
        <v>30</v>
      </c>
      <c r="G34" s="75">
        <v>3</v>
      </c>
      <c r="H34" s="74">
        <v>3</v>
      </c>
    </row>
    <row r="35" spans="1:8">
      <c r="A35" s="10" t="s">
        <v>1</v>
      </c>
      <c r="B35" s="13" t="s">
        <v>29</v>
      </c>
      <c r="C35" s="73">
        <v>3</v>
      </c>
      <c r="D35" s="72">
        <v>3</v>
      </c>
      <c r="E35" s="10" t="s">
        <v>1</v>
      </c>
      <c r="F35" s="17" t="s">
        <v>28</v>
      </c>
      <c r="G35" s="71">
        <v>3</v>
      </c>
      <c r="H35" s="70">
        <v>3</v>
      </c>
    </row>
    <row r="36" spans="1:8" ht="17.25" thickBot="1">
      <c r="A36" s="120" t="s">
        <v>1</v>
      </c>
      <c r="B36" s="4" t="s">
        <v>0</v>
      </c>
      <c r="C36" s="69">
        <f>SUM(C34:C35)</f>
        <v>6</v>
      </c>
      <c r="D36" s="69">
        <f>SUM(D34:D35)</f>
        <v>6</v>
      </c>
      <c r="E36" s="122" t="s">
        <v>27</v>
      </c>
      <c r="F36" s="4" t="s">
        <v>0</v>
      </c>
      <c r="G36" s="68">
        <f>SUM(G34:G35)</f>
        <v>6</v>
      </c>
      <c r="H36" s="115">
        <f>SUM(H34:H35)</f>
        <v>6</v>
      </c>
    </row>
    <row r="37" spans="1:8" ht="17.25" thickBot="1">
      <c r="A37" s="67"/>
      <c r="B37" s="66"/>
      <c r="C37" s="66"/>
      <c r="D37" s="66"/>
      <c r="E37" s="65"/>
      <c r="F37" s="65"/>
      <c r="G37" s="65"/>
      <c r="H37" s="65"/>
    </row>
    <row r="38" spans="1:8">
      <c r="A38" s="149" t="s">
        <v>64</v>
      </c>
      <c r="B38" s="150"/>
      <c r="C38" s="150"/>
      <c r="D38" s="150"/>
      <c r="E38" s="150"/>
      <c r="F38" s="150"/>
      <c r="G38" s="150"/>
      <c r="H38" s="151"/>
    </row>
    <row r="39" spans="1:8" ht="17.25" thickBot="1">
      <c r="A39" s="152" t="s">
        <v>16</v>
      </c>
      <c r="B39" s="153"/>
      <c r="C39" s="153"/>
      <c r="D39" s="153"/>
      <c r="E39" s="154" t="s">
        <v>15</v>
      </c>
      <c r="F39" s="154"/>
      <c r="G39" s="154"/>
      <c r="H39" s="155"/>
    </row>
    <row r="40" spans="1:8" ht="17.25" thickBot="1">
      <c r="A40" s="64" t="s">
        <v>14</v>
      </c>
      <c r="B40" s="63" t="s">
        <v>13</v>
      </c>
      <c r="C40" s="63" t="s">
        <v>12</v>
      </c>
      <c r="D40" s="62" t="s">
        <v>11</v>
      </c>
      <c r="E40" s="64" t="s">
        <v>14</v>
      </c>
      <c r="F40" s="63" t="s">
        <v>13</v>
      </c>
      <c r="G40" s="63" t="s">
        <v>12</v>
      </c>
      <c r="H40" s="62" t="s">
        <v>11</v>
      </c>
    </row>
    <row r="41" spans="1:8">
      <c r="A41" s="21" t="s">
        <v>10</v>
      </c>
      <c r="B41" s="61"/>
      <c r="C41" s="60"/>
      <c r="D41" s="59"/>
      <c r="E41" s="21" t="s">
        <v>10</v>
      </c>
      <c r="F41" s="112"/>
      <c r="G41" s="113"/>
      <c r="H41" s="114"/>
    </row>
    <row r="42" spans="1:8" ht="17.25" thickBot="1">
      <c r="A42" s="117" t="s">
        <v>10</v>
      </c>
      <c r="B42" s="4" t="s">
        <v>0</v>
      </c>
      <c r="C42" s="31">
        <f>SUM(C41:C41)</f>
        <v>0</v>
      </c>
      <c r="D42" s="30">
        <f>SUM(D41:D41)</f>
        <v>0</v>
      </c>
      <c r="E42" s="117" t="s">
        <v>10</v>
      </c>
      <c r="F42" s="4" t="s">
        <v>0</v>
      </c>
      <c r="G42" s="31">
        <f>SUM(G41:G41)</f>
        <v>0</v>
      </c>
      <c r="H42" s="30">
        <f>SUM(H41:H41)</f>
        <v>0</v>
      </c>
    </row>
    <row r="43" spans="1:8">
      <c r="A43" s="10" t="s">
        <v>9</v>
      </c>
      <c r="B43" s="38"/>
      <c r="C43" s="37"/>
      <c r="D43" s="36"/>
      <c r="E43" s="21" t="s">
        <v>9</v>
      </c>
      <c r="F43" s="38" t="s">
        <v>26</v>
      </c>
      <c r="G43" s="37">
        <v>3</v>
      </c>
      <c r="H43" s="36">
        <v>3</v>
      </c>
    </row>
    <row r="44" spans="1:8" ht="16.149999999999999" customHeight="1" thickBot="1">
      <c r="A44" s="117" t="s">
        <v>9</v>
      </c>
      <c r="B44" s="4" t="s">
        <v>0</v>
      </c>
      <c r="C44" s="31">
        <f>SUM(C43:C43)</f>
        <v>0</v>
      </c>
      <c r="D44" s="30">
        <f>SUM(D43:D43)</f>
        <v>0</v>
      </c>
      <c r="E44" s="120" t="s">
        <v>9</v>
      </c>
      <c r="F44" s="4" t="s">
        <v>0</v>
      </c>
      <c r="G44" s="31">
        <f>SUM(G43)</f>
        <v>3</v>
      </c>
      <c r="H44" s="30">
        <f>SUM(H43)</f>
        <v>3</v>
      </c>
    </row>
    <row r="45" spans="1:8">
      <c r="A45" s="28" t="s">
        <v>7</v>
      </c>
      <c r="B45" s="27" t="s">
        <v>25</v>
      </c>
      <c r="C45" s="58">
        <v>3</v>
      </c>
      <c r="D45" s="57">
        <v>3</v>
      </c>
      <c r="E45" s="28" t="s">
        <v>7</v>
      </c>
      <c r="F45" s="16" t="s">
        <v>24</v>
      </c>
      <c r="G45" s="26">
        <v>3</v>
      </c>
      <c r="H45" s="25">
        <v>3</v>
      </c>
    </row>
    <row r="46" spans="1:8">
      <c r="A46" s="28" t="s">
        <v>7</v>
      </c>
      <c r="B46" s="22" t="s">
        <v>23</v>
      </c>
      <c r="C46" s="26">
        <v>3</v>
      </c>
      <c r="D46" s="25">
        <v>3</v>
      </c>
      <c r="E46" s="28" t="s">
        <v>7</v>
      </c>
      <c r="F46" s="22" t="s">
        <v>22</v>
      </c>
      <c r="G46" s="26">
        <v>3</v>
      </c>
      <c r="H46" s="25">
        <v>3</v>
      </c>
    </row>
    <row r="47" spans="1:8">
      <c r="A47" s="28" t="s">
        <v>7</v>
      </c>
      <c r="B47" s="56"/>
      <c r="C47" s="55"/>
      <c r="D47" s="54"/>
      <c r="E47" s="28" t="s">
        <v>7</v>
      </c>
      <c r="F47" s="22" t="s">
        <v>21</v>
      </c>
      <c r="G47" s="26">
        <v>3</v>
      </c>
      <c r="H47" s="25">
        <v>3</v>
      </c>
    </row>
    <row r="48" spans="1:8" ht="17.25" thickBot="1">
      <c r="A48" s="123" t="s">
        <v>7</v>
      </c>
      <c r="B48" s="4" t="s">
        <v>0</v>
      </c>
      <c r="C48" s="24">
        <f>SUM(C45:C47)</f>
        <v>6</v>
      </c>
      <c r="D48" s="23">
        <f>SUM(D45:D47)</f>
        <v>6</v>
      </c>
      <c r="E48" s="123" t="s">
        <v>7</v>
      </c>
      <c r="F48" s="4" t="s">
        <v>0</v>
      </c>
      <c r="G48" s="24">
        <f>SUM(G45:G47)</f>
        <v>9</v>
      </c>
      <c r="H48" s="23">
        <f>SUM(H45:H47)</f>
        <v>9</v>
      </c>
    </row>
    <row r="49" spans="1:8">
      <c r="A49" s="10" t="s">
        <v>1</v>
      </c>
      <c r="B49" s="22" t="s">
        <v>72</v>
      </c>
      <c r="C49" s="26">
        <v>3</v>
      </c>
      <c r="D49" s="25">
        <v>3</v>
      </c>
      <c r="E49" s="10" t="s">
        <v>1</v>
      </c>
      <c r="F49" s="56" t="s">
        <v>73</v>
      </c>
      <c r="G49" s="58">
        <v>3</v>
      </c>
      <c r="H49" s="57">
        <v>3</v>
      </c>
    </row>
    <row r="50" spans="1:8">
      <c r="A50" s="10" t="s">
        <v>1</v>
      </c>
      <c r="B50" s="13" t="s">
        <v>20</v>
      </c>
      <c r="C50" s="26">
        <v>3</v>
      </c>
      <c r="D50" s="25">
        <v>3</v>
      </c>
      <c r="E50" s="10" t="s">
        <v>1</v>
      </c>
      <c r="F50" s="16" t="s">
        <v>19</v>
      </c>
      <c r="G50" s="15">
        <v>3</v>
      </c>
      <c r="H50" s="14">
        <v>3</v>
      </c>
    </row>
    <row r="51" spans="1:8">
      <c r="A51" s="10" t="s">
        <v>1</v>
      </c>
      <c r="B51" s="13" t="s">
        <v>18</v>
      </c>
      <c r="C51" s="26">
        <v>3</v>
      </c>
      <c r="D51" s="25">
        <v>3</v>
      </c>
      <c r="E51" s="10" t="s">
        <v>1</v>
      </c>
      <c r="F51" s="27" t="s">
        <v>74</v>
      </c>
      <c r="G51" s="53">
        <v>3</v>
      </c>
      <c r="H51" s="52">
        <v>3</v>
      </c>
    </row>
    <row r="52" spans="1:8">
      <c r="A52" s="10" t="s">
        <v>1</v>
      </c>
      <c r="B52" s="16" t="s">
        <v>17</v>
      </c>
      <c r="C52" s="26">
        <v>3</v>
      </c>
      <c r="D52" s="25">
        <v>3</v>
      </c>
      <c r="E52" s="125" t="s">
        <v>1</v>
      </c>
      <c r="F52" s="126" t="s">
        <v>69</v>
      </c>
      <c r="G52" s="127">
        <v>3</v>
      </c>
      <c r="H52" s="128">
        <v>3</v>
      </c>
    </row>
    <row r="53" spans="1:8">
      <c r="A53" s="10" t="s">
        <v>1</v>
      </c>
      <c r="B53" s="129"/>
      <c r="C53" s="130"/>
      <c r="D53" s="131"/>
      <c r="E53" s="10" t="s">
        <v>1</v>
      </c>
      <c r="F53" s="51"/>
      <c r="G53" s="8"/>
      <c r="H53" s="7"/>
    </row>
    <row r="54" spans="1:8" ht="17.25" thickBot="1">
      <c r="A54" s="6" t="s">
        <v>1</v>
      </c>
      <c r="B54" s="4" t="s">
        <v>0</v>
      </c>
      <c r="C54" s="50">
        <f>SUM(C49:C53)</f>
        <v>12</v>
      </c>
      <c r="D54" s="49">
        <f>SUM(D49:D53)</f>
        <v>12</v>
      </c>
      <c r="E54" s="6" t="s">
        <v>1</v>
      </c>
      <c r="F54" s="4" t="s">
        <v>0</v>
      </c>
      <c r="G54" s="50">
        <f>SUM(G49:G52)</f>
        <v>12</v>
      </c>
      <c r="H54" s="49">
        <f>SUM(H49:H52)</f>
        <v>12</v>
      </c>
    </row>
    <row r="55" spans="1:8" ht="17.25" thickBot="1">
      <c r="A55" s="48"/>
      <c r="B55" s="48"/>
      <c r="C55" s="48"/>
      <c r="D55" s="48"/>
      <c r="E55" s="47"/>
      <c r="F55" s="46"/>
      <c r="G55" s="45"/>
      <c r="H55" s="45"/>
    </row>
    <row r="56" spans="1:8" ht="16.5" customHeight="1">
      <c r="A56" s="156" t="s">
        <v>65</v>
      </c>
      <c r="B56" s="157"/>
      <c r="C56" s="157"/>
      <c r="D56" s="157"/>
      <c r="E56" s="157"/>
      <c r="F56" s="157"/>
      <c r="G56" s="157"/>
      <c r="H56" s="158"/>
    </row>
    <row r="57" spans="1:8" ht="17.25" thickBot="1">
      <c r="A57" s="44" t="s">
        <v>16</v>
      </c>
      <c r="B57" s="43"/>
      <c r="C57" s="43"/>
      <c r="D57" s="42"/>
      <c r="E57" s="3" t="s">
        <v>15</v>
      </c>
      <c r="F57" s="3"/>
      <c r="G57" s="3"/>
      <c r="H57" s="2"/>
    </row>
    <row r="58" spans="1:8" ht="17.25" thickBot="1">
      <c r="A58" s="41" t="s">
        <v>14</v>
      </c>
      <c r="B58" s="40" t="s">
        <v>13</v>
      </c>
      <c r="C58" s="40" t="s">
        <v>12</v>
      </c>
      <c r="D58" s="39" t="s">
        <v>11</v>
      </c>
      <c r="E58" s="41" t="s">
        <v>14</v>
      </c>
      <c r="F58" s="40" t="s">
        <v>13</v>
      </c>
      <c r="G58" s="40" t="s">
        <v>12</v>
      </c>
      <c r="H58" s="39" t="s">
        <v>11</v>
      </c>
    </row>
    <row r="59" spans="1:8">
      <c r="A59" s="10" t="s">
        <v>10</v>
      </c>
      <c r="B59" s="38"/>
      <c r="C59" s="37"/>
      <c r="D59" s="36"/>
      <c r="E59" s="10" t="s">
        <v>10</v>
      </c>
      <c r="F59" s="124"/>
      <c r="G59" s="33"/>
      <c r="H59" s="32"/>
    </row>
    <row r="60" spans="1:8" ht="17.25" thickBot="1">
      <c r="A60" s="117" t="s">
        <v>10</v>
      </c>
      <c r="B60" s="4" t="s">
        <v>0</v>
      </c>
      <c r="C60" s="31">
        <f>SUM(C59:C59)</f>
        <v>0</v>
      </c>
      <c r="D60" s="30">
        <f>SUM(D59:D59)</f>
        <v>0</v>
      </c>
      <c r="E60" s="117" t="s">
        <v>10</v>
      </c>
      <c r="F60" s="4" t="s">
        <v>0</v>
      </c>
      <c r="G60" s="31">
        <f>SUM(G59)</f>
        <v>0</v>
      </c>
      <c r="H60" s="30">
        <f>SUM(H59)</f>
        <v>0</v>
      </c>
    </row>
    <row r="61" spans="1:8">
      <c r="A61" s="10" t="s">
        <v>9</v>
      </c>
      <c r="B61" s="34"/>
      <c r="C61" s="34"/>
      <c r="D61" s="35"/>
      <c r="E61" s="21" t="s">
        <v>9</v>
      </c>
      <c r="F61" s="34"/>
      <c r="G61" s="33"/>
      <c r="H61" s="32"/>
    </row>
    <row r="62" spans="1:8" ht="17.25" thickBot="1">
      <c r="A62" s="118" t="s">
        <v>9</v>
      </c>
      <c r="B62" s="4" t="s">
        <v>0</v>
      </c>
      <c r="C62" s="31">
        <f>SUM(C60)</f>
        <v>0</v>
      </c>
      <c r="D62" s="30">
        <f>SUM(D60)</f>
        <v>0</v>
      </c>
      <c r="E62" s="120" t="s">
        <v>9</v>
      </c>
      <c r="F62" s="4" t="s">
        <v>0</v>
      </c>
      <c r="G62" s="31">
        <f>SUM(G61)</f>
        <v>0</v>
      </c>
      <c r="H62" s="30">
        <f>SUM(H61)</f>
        <v>0</v>
      </c>
    </row>
    <row r="63" spans="1:8">
      <c r="A63" s="29" t="s">
        <v>7</v>
      </c>
      <c r="B63" s="16" t="s">
        <v>8</v>
      </c>
      <c r="C63" s="15">
        <v>3</v>
      </c>
      <c r="D63" s="14">
        <v>3</v>
      </c>
      <c r="E63" s="28" t="s">
        <v>7</v>
      </c>
      <c r="F63" s="27"/>
      <c r="G63" s="26"/>
      <c r="H63" s="25"/>
    </row>
    <row r="64" spans="1:8">
      <c r="A64" s="28" t="s">
        <v>7</v>
      </c>
      <c r="B64" s="16"/>
      <c r="C64" s="15"/>
      <c r="D64" s="14"/>
      <c r="E64" s="28" t="s">
        <v>7</v>
      </c>
      <c r="F64" s="27"/>
      <c r="G64" s="26"/>
      <c r="H64" s="25"/>
    </row>
    <row r="65" spans="1:8" ht="16.5" customHeight="1" thickBot="1">
      <c r="A65" s="121" t="s">
        <v>7</v>
      </c>
      <c r="B65" s="4" t="s">
        <v>0</v>
      </c>
      <c r="C65" s="24">
        <f>SUM(C63:C64)</f>
        <v>3</v>
      </c>
      <c r="D65" s="23">
        <f>SUM(D63:D64)</f>
        <v>3</v>
      </c>
      <c r="E65" s="119" t="s">
        <v>7</v>
      </c>
      <c r="F65" s="4" t="s">
        <v>0</v>
      </c>
      <c r="G65" s="24">
        <f>SUM(G63:G64)</f>
        <v>0</v>
      </c>
      <c r="H65" s="23">
        <f>SUM(H63:H64)</f>
        <v>0</v>
      </c>
    </row>
    <row r="66" spans="1:8">
      <c r="A66" s="125" t="s">
        <v>1</v>
      </c>
      <c r="B66" s="82" t="s">
        <v>67</v>
      </c>
      <c r="C66" s="132">
        <v>3</v>
      </c>
      <c r="D66" s="133">
        <v>3</v>
      </c>
      <c r="E66" s="21" t="s">
        <v>1</v>
      </c>
      <c r="F66" s="20" t="s">
        <v>5</v>
      </c>
      <c r="G66" s="19">
        <v>3</v>
      </c>
      <c r="H66" s="18">
        <v>3</v>
      </c>
    </row>
    <row r="67" spans="1:8">
      <c r="A67" s="125" t="s">
        <v>1</v>
      </c>
      <c r="B67" s="134" t="s">
        <v>4</v>
      </c>
      <c r="C67" s="135">
        <v>3</v>
      </c>
      <c r="D67" s="136">
        <v>3</v>
      </c>
      <c r="E67" s="10" t="s">
        <v>1</v>
      </c>
      <c r="F67" s="111" t="s">
        <v>56</v>
      </c>
      <c r="G67" s="15">
        <v>3</v>
      </c>
      <c r="H67" s="14">
        <v>3</v>
      </c>
    </row>
    <row r="68" spans="1:8">
      <c r="A68" s="125" t="s">
        <v>1</v>
      </c>
      <c r="B68" s="137" t="s">
        <v>68</v>
      </c>
      <c r="C68" s="132">
        <v>3</v>
      </c>
      <c r="D68" s="133">
        <v>3</v>
      </c>
      <c r="E68" s="10" t="s">
        <v>1</v>
      </c>
      <c r="F68" s="13" t="s">
        <v>3</v>
      </c>
      <c r="G68" s="12">
        <v>3</v>
      </c>
      <c r="H68" s="11">
        <v>3</v>
      </c>
    </row>
    <row r="69" spans="1:8">
      <c r="A69" s="125" t="s">
        <v>1</v>
      </c>
      <c r="B69" s="138" t="s">
        <v>57</v>
      </c>
      <c r="C69" s="139">
        <v>3</v>
      </c>
      <c r="D69" s="140">
        <v>0</v>
      </c>
      <c r="E69" s="10" t="s">
        <v>1</v>
      </c>
      <c r="F69" s="9" t="s">
        <v>2</v>
      </c>
      <c r="G69" s="8">
        <v>9</v>
      </c>
      <c r="H69" s="7">
        <v>0</v>
      </c>
    </row>
    <row r="70" spans="1:8">
      <c r="A70" s="125" t="s">
        <v>1</v>
      </c>
      <c r="B70" s="141" t="s">
        <v>6</v>
      </c>
      <c r="C70" s="142">
        <v>3</v>
      </c>
      <c r="D70" s="143">
        <v>3</v>
      </c>
      <c r="E70" s="10" t="s">
        <v>1</v>
      </c>
      <c r="F70" s="9"/>
      <c r="G70" s="8"/>
      <c r="H70" s="7"/>
    </row>
    <row r="71" spans="1:8">
      <c r="A71" s="10" t="s">
        <v>1</v>
      </c>
      <c r="B71" s="129" t="s">
        <v>66</v>
      </c>
      <c r="C71" s="130">
        <v>3</v>
      </c>
      <c r="D71" s="14">
        <v>3</v>
      </c>
      <c r="E71" s="10" t="s">
        <v>1</v>
      </c>
      <c r="F71" s="9"/>
      <c r="G71" s="8"/>
      <c r="H71" s="7"/>
    </row>
    <row r="72" spans="1:8" ht="17.25" thickBot="1">
      <c r="A72" s="117" t="s">
        <v>1</v>
      </c>
      <c r="B72" s="4" t="s">
        <v>0</v>
      </c>
      <c r="C72" s="50">
        <f>SUM(C66:C71)</f>
        <v>18</v>
      </c>
      <c r="D72" s="49">
        <f>SUM(D66:D71)</f>
        <v>15</v>
      </c>
      <c r="E72" s="120" t="s">
        <v>1</v>
      </c>
      <c r="F72" s="4" t="s">
        <v>0</v>
      </c>
      <c r="G72" s="50">
        <f>SUM(G66:G70)</f>
        <v>18</v>
      </c>
      <c r="H72" s="49">
        <f>SUM(H66:H70)</f>
        <v>9</v>
      </c>
    </row>
    <row r="73" spans="1:8">
      <c r="A73" s="1"/>
      <c r="B73" s="1"/>
      <c r="C73" s="1"/>
      <c r="D73" s="1"/>
      <c r="E73" s="1"/>
      <c r="F73" s="1"/>
      <c r="G73" s="1"/>
      <c r="H73" s="1"/>
    </row>
    <row r="74" spans="1:8" ht="16.5" customHeight="1">
      <c r="A74" s="145" t="s">
        <v>80</v>
      </c>
      <c r="B74" s="145"/>
      <c r="C74" s="145"/>
      <c r="D74" s="145"/>
      <c r="E74" s="145"/>
      <c r="F74" s="145"/>
      <c r="G74" s="145"/>
      <c r="H74" s="145"/>
    </row>
    <row r="75" spans="1:8" ht="16.5" customHeight="1">
      <c r="A75" s="145" t="s">
        <v>81</v>
      </c>
      <c r="B75" s="146"/>
      <c r="C75" s="146"/>
      <c r="D75" s="146"/>
      <c r="E75" s="146"/>
      <c r="F75" s="146"/>
      <c r="G75" s="146"/>
      <c r="H75" s="146"/>
    </row>
    <row r="76" spans="1:8" ht="16.5" customHeight="1">
      <c r="A76" s="145" t="s">
        <v>79</v>
      </c>
      <c r="B76" s="145"/>
      <c r="C76" s="145"/>
      <c r="D76" s="145"/>
      <c r="E76" s="145"/>
      <c r="F76" s="145"/>
      <c r="G76" s="145"/>
      <c r="H76" s="145"/>
    </row>
    <row r="77" spans="1:8" ht="18" customHeight="1">
      <c r="A77" s="159" t="s">
        <v>75</v>
      </c>
      <c r="B77" s="159"/>
      <c r="C77" s="159"/>
      <c r="D77" s="159"/>
      <c r="E77" s="159"/>
      <c r="F77" s="159"/>
      <c r="G77" s="159"/>
      <c r="H77" s="159"/>
    </row>
    <row r="78" spans="1:8" ht="16.5" customHeight="1">
      <c r="A78" s="159" t="s">
        <v>76</v>
      </c>
      <c r="B78" s="159"/>
      <c r="C78" s="159"/>
      <c r="D78" s="159"/>
      <c r="E78" s="159"/>
      <c r="F78" s="159"/>
      <c r="G78" s="159"/>
      <c r="H78" s="159"/>
    </row>
    <row r="79" spans="1:8" ht="16.5" customHeight="1">
      <c r="A79" s="159" t="s">
        <v>77</v>
      </c>
      <c r="B79" s="159"/>
      <c r="C79" s="159"/>
      <c r="D79" s="159"/>
      <c r="E79" s="159"/>
      <c r="F79" s="159"/>
      <c r="G79" s="159"/>
      <c r="H79" s="159"/>
    </row>
    <row r="80" spans="1:8" ht="16.5" customHeight="1">
      <c r="A80" s="159" t="s">
        <v>78</v>
      </c>
      <c r="B80" s="159"/>
      <c r="C80" s="159"/>
      <c r="D80" s="159"/>
      <c r="E80" s="159"/>
      <c r="F80" s="159"/>
      <c r="G80" s="159"/>
      <c r="H80" s="159"/>
    </row>
  </sheetData>
  <mergeCells count="18">
    <mergeCell ref="A76:H76"/>
    <mergeCell ref="A77:H77"/>
    <mergeCell ref="A78:H78"/>
    <mergeCell ref="A79:H79"/>
    <mergeCell ref="A80:H80"/>
    <mergeCell ref="A75:H75"/>
    <mergeCell ref="A1:H1"/>
    <mergeCell ref="A2:H2"/>
    <mergeCell ref="A3:D3"/>
    <mergeCell ref="E3:H3"/>
    <mergeCell ref="A22:H22"/>
    <mergeCell ref="A23:D23"/>
    <mergeCell ref="E23:H23"/>
    <mergeCell ref="A38:H38"/>
    <mergeCell ref="A39:D39"/>
    <mergeCell ref="E39:H39"/>
    <mergeCell ref="A56:H56"/>
    <mergeCell ref="A74:H74"/>
  </mergeCells>
  <phoneticPr fontId="1" type="noConversion"/>
  <pageMargins left="0.7" right="0.7" top="0.75" bottom="0.75" header="0.3" footer="0.3"/>
  <pageSetup paperSize="9" scale="81" orientation="portrait" r:id="rId1"/>
  <rowBreaks count="1" manualBreakCount="1">
    <brk id="5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108-日-四-財金(國際金融中文版)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cob004</dc:creator>
  <cp:lastModifiedBy>Windows 使用者</cp:lastModifiedBy>
  <cp:lastPrinted>2020-04-20T02:32:08Z</cp:lastPrinted>
  <dcterms:created xsi:type="dcterms:W3CDTF">2017-05-12T08:17:09Z</dcterms:created>
  <dcterms:modified xsi:type="dcterms:W3CDTF">2020-10-20T07:40:53Z</dcterms:modified>
</cp:coreProperties>
</file>