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0730" windowHeight="8835"/>
  </bookViews>
  <sheets>
    <sheet name="108-日-四-財金(國際金融英文版)" sheetId="4" r:id="rId1"/>
  </sheets>
  <calcPr calcId="162913"/>
</workbook>
</file>

<file path=xl/calcChain.xml><?xml version="1.0" encoding="utf-8"?>
<calcChain xmlns="http://schemas.openxmlformats.org/spreadsheetml/2006/main">
  <c r="D72" i="4" l="1"/>
  <c r="C72" i="4"/>
  <c r="D54" i="4" l="1"/>
  <c r="C54" i="4"/>
  <c r="H48" i="4" l="1"/>
  <c r="G48" i="4"/>
  <c r="H72" i="4"/>
  <c r="G72" i="4"/>
  <c r="H65" i="4"/>
  <c r="G65" i="4"/>
  <c r="D65" i="4"/>
  <c r="C65" i="4"/>
  <c r="H62" i="4"/>
  <c r="G62" i="4"/>
  <c r="H60" i="4"/>
  <c r="G60" i="4"/>
  <c r="D60" i="4"/>
  <c r="D62" i="4"/>
  <c r="C60" i="4"/>
  <c r="C62" i="4" s="1"/>
  <c r="H54" i="4"/>
  <c r="G54" i="4"/>
  <c r="D48" i="4"/>
  <c r="C48" i="4"/>
  <c r="H44" i="4"/>
  <c r="G44" i="4"/>
  <c r="D44" i="4"/>
  <c r="C44" i="4"/>
  <c r="H42" i="4"/>
  <c r="G42" i="4"/>
  <c r="D42" i="4"/>
  <c r="C42" i="4"/>
  <c r="H36" i="4"/>
  <c r="G36" i="4"/>
  <c r="D36" i="4"/>
  <c r="C36" i="4"/>
  <c r="H33" i="4"/>
  <c r="G33" i="4"/>
  <c r="D33" i="4"/>
  <c r="C33" i="4"/>
  <c r="D30" i="4"/>
  <c r="C30" i="4"/>
  <c r="H28" i="4"/>
  <c r="G28" i="4"/>
  <c r="D28" i="4"/>
  <c r="C28" i="4"/>
  <c r="H20" i="4"/>
  <c r="G20" i="4"/>
  <c r="D20" i="4"/>
  <c r="C20" i="4"/>
  <c r="H18" i="4"/>
  <c r="G18" i="4"/>
  <c r="D18" i="4"/>
  <c r="C18" i="4"/>
  <c r="H14" i="4"/>
  <c r="G14" i="4"/>
  <c r="D14" i="4"/>
  <c r="C14" i="4"/>
  <c r="H10" i="4"/>
  <c r="G10" i="4"/>
  <c r="D10" i="4"/>
  <c r="C10" i="4"/>
</calcChain>
</file>

<file path=xl/sharedStrings.xml><?xml version="1.0" encoding="utf-8"?>
<sst xmlns="http://schemas.openxmlformats.org/spreadsheetml/2006/main" count="248" uniqueCount="95">
  <si>
    <t>IF core course</t>
  </si>
  <si>
    <t xml:space="preserve">Introduction to Civil Law </t>
  </si>
  <si>
    <t>Introduction to Research Methods of Finance</t>
  </si>
  <si>
    <t>Financial Innovation</t>
  </si>
  <si>
    <r>
      <t>F</t>
    </r>
    <r>
      <rPr>
        <sz val="10"/>
        <color indexed="8"/>
        <rFont val="新細明體"/>
        <family val="1"/>
        <charset val="136"/>
      </rPr>
      <t>all Semester</t>
    </r>
    <phoneticPr fontId="1" type="noConversion"/>
  </si>
  <si>
    <r>
      <t>C</t>
    </r>
    <r>
      <rPr>
        <sz val="10"/>
        <color indexed="8"/>
        <rFont val="新細明體"/>
        <family val="1"/>
        <charset val="136"/>
      </rPr>
      <t>ourse Classification</t>
    </r>
    <phoneticPr fontId="1" type="noConversion"/>
  </si>
  <si>
    <t>General education</t>
    <phoneticPr fontId="1" type="noConversion"/>
  </si>
  <si>
    <t>COB core course</t>
    <phoneticPr fontId="1" type="noConversion"/>
  </si>
  <si>
    <t>IF core course</t>
    <phoneticPr fontId="1" type="noConversion"/>
  </si>
  <si>
    <t>Elective</t>
    <phoneticPr fontId="1" type="noConversion"/>
  </si>
  <si>
    <r>
      <t>C</t>
    </r>
    <r>
      <rPr>
        <sz val="10"/>
        <color indexed="8"/>
        <rFont val="新細明體"/>
        <family val="1"/>
        <charset val="136"/>
      </rPr>
      <t>ourses</t>
    </r>
    <phoneticPr fontId="1" type="noConversion"/>
  </si>
  <si>
    <t>Taiwan and the World</t>
    <phoneticPr fontId="1" type="noConversion"/>
  </si>
  <si>
    <t>Appreciation of Western Classical Music</t>
    <phoneticPr fontId="1" type="noConversion"/>
  </si>
  <si>
    <t>Sub-total</t>
    <phoneticPr fontId="1" type="noConversion"/>
  </si>
  <si>
    <t>Accounting (1)</t>
    <phoneticPr fontId="1" type="noConversion"/>
  </si>
  <si>
    <t>Economics (1)</t>
    <phoneticPr fontId="1" type="noConversion"/>
  </si>
  <si>
    <t>Introduction to Business</t>
    <phoneticPr fontId="1" type="noConversion"/>
  </si>
  <si>
    <r>
      <t>c</t>
    </r>
    <r>
      <rPr>
        <sz val="10"/>
        <color indexed="8"/>
        <rFont val="新細明體"/>
        <family val="1"/>
        <charset val="136"/>
      </rPr>
      <t>redits</t>
    </r>
    <phoneticPr fontId="1" type="noConversion"/>
  </si>
  <si>
    <r>
      <t>h</t>
    </r>
    <r>
      <rPr>
        <sz val="10"/>
        <color indexed="8"/>
        <rFont val="新細明體"/>
        <family val="1"/>
        <charset val="136"/>
      </rPr>
      <t>ours</t>
    </r>
    <phoneticPr fontId="1" type="noConversion"/>
  </si>
  <si>
    <r>
      <t>S</t>
    </r>
    <r>
      <rPr>
        <sz val="10"/>
        <color indexed="8"/>
        <rFont val="新細明體"/>
        <family val="1"/>
        <charset val="136"/>
      </rPr>
      <t>pring Semester</t>
    </r>
    <phoneticPr fontId="1" type="noConversion"/>
  </si>
  <si>
    <t>EQ Development and Gender Relations</t>
    <phoneticPr fontId="1" type="noConversion"/>
  </si>
  <si>
    <t>Management</t>
    <phoneticPr fontId="1" type="noConversion"/>
  </si>
  <si>
    <t>Accounting (2)</t>
    <phoneticPr fontId="1" type="noConversion"/>
  </si>
  <si>
    <t>Economics (2)</t>
    <phoneticPr fontId="1" type="noConversion"/>
  </si>
  <si>
    <t>Sub-total</t>
    <phoneticPr fontId="1" type="noConversion"/>
  </si>
  <si>
    <t>COB core course</t>
    <phoneticPr fontId="1" type="noConversion"/>
  </si>
  <si>
    <t>Elective</t>
    <phoneticPr fontId="1" type="noConversion"/>
  </si>
  <si>
    <t>Derivative Products</t>
    <phoneticPr fontId="1" type="noConversion"/>
  </si>
  <si>
    <t>7. Students must keep this Undergraduate Curriculum for reference and selection of courses, as well as the retaking of courses to qualify for graduation.</t>
    <phoneticPr fontId="1" type="noConversion"/>
  </si>
  <si>
    <t>Elective</t>
    <phoneticPr fontId="1" type="noConversion"/>
  </si>
  <si>
    <t>Sub-total</t>
    <phoneticPr fontId="1" type="noConversion"/>
  </si>
  <si>
    <r>
      <t>F</t>
    </r>
    <r>
      <rPr>
        <sz val="10"/>
        <color indexed="8"/>
        <rFont val="新細明體"/>
        <family val="1"/>
        <charset val="136"/>
      </rPr>
      <t>all Semester</t>
    </r>
    <phoneticPr fontId="1" type="noConversion"/>
  </si>
  <si>
    <r>
      <t>S</t>
    </r>
    <r>
      <rPr>
        <sz val="10"/>
        <color indexed="8"/>
        <rFont val="新細明體"/>
        <family val="1"/>
        <charset val="136"/>
      </rPr>
      <t>pring Semester</t>
    </r>
    <phoneticPr fontId="1" type="noConversion"/>
  </si>
  <si>
    <r>
      <t>C</t>
    </r>
    <r>
      <rPr>
        <sz val="10"/>
        <color indexed="8"/>
        <rFont val="新細明體"/>
        <family val="1"/>
        <charset val="136"/>
      </rPr>
      <t>ourse Classification</t>
    </r>
    <phoneticPr fontId="1" type="noConversion"/>
  </si>
  <si>
    <r>
      <t>C</t>
    </r>
    <r>
      <rPr>
        <sz val="10"/>
        <color indexed="8"/>
        <rFont val="新細明體"/>
        <family val="1"/>
        <charset val="136"/>
      </rPr>
      <t>ourses</t>
    </r>
    <phoneticPr fontId="1" type="noConversion"/>
  </si>
  <si>
    <r>
      <t>c</t>
    </r>
    <r>
      <rPr>
        <sz val="10"/>
        <color indexed="8"/>
        <rFont val="新細明體"/>
        <family val="1"/>
        <charset val="136"/>
      </rPr>
      <t>redits</t>
    </r>
    <phoneticPr fontId="1" type="noConversion"/>
  </si>
  <si>
    <r>
      <t>h</t>
    </r>
    <r>
      <rPr>
        <sz val="10"/>
        <color indexed="8"/>
        <rFont val="新細明體"/>
        <family val="1"/>
        <charset val="136"/>
      </rPr>
      <t>ours</t>
    </r>
    <phoneticPr fontId="1" type="noConversion"/>
  </si>
  <si>
    <t>General education</t>
    <phoneticPr fontId="1" type="noConversion"/>
  </si>
  <si>
    <t>Contemporary Western Philosophy</t>
    <phoneticPr fontId="1" type="noConversion"/>
  </si>
  <si>
    <t>History and Culture</t>
    <phoneticPr fontId="1" type="noConversion"/>
  </si>
  <si>
    <t>Scientific Reasoning and methods</t>
    <phoneticPr fontId="1" type="noConversion"/>
  </si>
  <si>
    <t>COB core course</t>
    <phoneticPr fontId="1" type="noConversion"/>
  </si>
  <si>
    <t xml:space="preserve">Statistics (1) </t>
    <phoneticPr fontId="1" type="noConversion"/>
  </si>
  <si>
    <t>Statistics (2)</t>
    <phoneticPr fontId="1" type="noConversion"/>
  </si>
  <si>
    <t>IF core course</t>
    <phoneticPr fontId="1" type="noConversion"/>
  </si>
  <si>
    <t>Financial Management</t>
    <phoneticPr fontId="1" type="noConversion"/>
  </si>
  <si>
    <t>Business Calculus</t>
    <phoneticPr fontId="1" type="noConversion"/>
  </si>
  <si>
    <t>Money and Banking</t>
    <phoneticPr fontId="1" type="noConversion"/>
  </si>
  <si>
    <t xml:space="preserve">International Trade Practice </t>
    <phoneticPr fontId="1" type="noConversion"/>
  </si>
  <si>
    <t>Managerial Accounting</t>
    <phoneticPr fontId="1" type="noConversion"/>
  </si>
  <si>
    <t>Business Ethics</t>
    <phoneticPr fontId="1" type="noConversion"/>
  </si>
  <si>
    <t>International Business Management</t>
    <phoneticPr fontId="1" type="noConversion"/>
  </si>
  <si>
    <t>International Finance</t>
    <phoneticPr fontId="1" type="noConversion"/>
  </si>
  <si>
    <t>Elementary Mandarin Conversation (non-Taiwanese) / English for Global Communication (1) (Taiwanese)</t>
    <phoneticPr fontId="1" type="noConversion"/>
  </si>
  <si>
    <t>Taiwan Culture and Mandarin Conversation (non-Taiwanese) / English for Global Communication (2) (Taiwanese)</t>
    <phoneticPr fontId="1" type="noConversion"/>
  </si>
  <si>
    <t>Physical Education</t>
    <phoneticPr fontId="1" type="noConversion"/>
  </si>
  <si>
    <t>Physical Education (3)</t>
    <phoneticPr fontId="1" type="noConversion"/>
  </si>
  <si>
    <t>Physical Education (4)</t>
    <phoneticPr fontId="1" type="noConversion"/>
  </si>
  <si>
    <t>Bond Market</t>
    <phoneticPr fontId="1" type="noConversion"/>
  </si>
  <si>
    <t>Internship and Financial Professional Training</t>
    <phoneticPr fontId="1" type="noConversion"/>
  </si>
  <si>
    <t>Insurance</t>
    <phoneticPr fontId="1" type="noConversion"/>
  </si>
  <si>
    <t>Financial Market</t>
    <phoneticPr fontId="1" type="noConversion"/>
  </si>
  <si>
    <t>Investment</t>
    <phoneticPr fontId="1" type="noConversion"/>
  </si>
  <si>
    <t>Marketing</t>
    <phoneticPr fontId="1" type="noConversion"/>
  </si>
  <si>
    <t>Global Industrial Analysis</t>
    <phoneticPr fontId="1" type="noConversion"/>
  </si>
  <si>
    <t>Internship</t>
    <phoneticPr fontId="1" type="noConversion"/>
  </si>
  <si>
    <t>Computers and Programming</t>
    <phoneticPr fontId="1" type="noConversion"/>
  </si>
  <si>
    <t>Computer Application</t>
    <phoneticPr fontId="1" type="noConversion"/>
  </si>
  <si>
    <t>First year (2019/9-2020/6)</t>
    <phoneticPr fontId="1" type="noConversion"/>
  </si>
  <si>
    <t>Second Year (2020/9-2021/6)</t>
    <phoneticPr fontId="1" type="noConversion"/>
  </si>
  <si>
    <t>Third Year (2021/9-2022/7)</t>
    <phoneticPr fontId="1" type="noConversion"/>
  </si>
  <si>
    <t>Fourth Year (2022/9-2023/6)</t>
    <phoneticPr fontId="1" type="noConversion"/>
  </si>
  <si>
    <t xml:space="preserve">Managerial Economics </t>
    <phoneticPr fontId="1" type="noConversion"/>
  </si>
  <si>
    <t>Financial Statement Analysis</t>
    <phoneticPr fontId="1" type="noConversion"/>
  </si>
  <si>
    <t>Risk Management</t>
    <phoneticPr fontId="1" type="noConversion"/>
  </si>
  <si>
    <t>Corporate Governance</t>
    <phoneticPr fontId="1" type="noConversion"/>
  </si>
  <si>
    <t>Enterprise Resource Planning</t>
    <phoneticPr fontId="1" type="noConversion"/>
  </si>
  <si>
    <t>Personal Finance</t>
    <phoneticPr fontId="1" type="noConversion"/>
  </si>
  <si>
    <t>Seminar on Service Management</t>
    <phoneticPr fontId="1" type="noConversion"/>
  </si>
  <si>
    <t>Organization Behavior</t>
    <phoneticPr fontId="1" type="noConversion"/>
  </si>
  <si>
    <t xml:space="preserve"> Securities Markets: Theory and Practice </t>
    <phoneticPr fontId="1" type="noConversion"/>
  </si>
  <si>
    <t>Review on CFA level 1</t>
    <phoneticPr fontId="1" type="noConversion"/>
  </si>
  <si>
    <t>Elective</t>
    <phoneticPr fontId="1" type="noConversion"/>
  </si>
  <si>
    <t>Service Learning I</t>
  </si>
  <si>
    <t>Service Learning II</t>
    <phoneticPr fontId="1" type="noConversion"/>
  </si>
  <si>
    <t>3. The requirements of Labor and Service Education follow the school regulations.</t>
    <phoneticPr fontId="1" type="noConversion"/>
  </si>
  <si>
    <t>4. Electives are subject to change or may be added along with credit hours or semesters assigned.</t>
    <phoneticPr fontId="1" type="noConversion"/>
  </si>
  <si>
    <t>5. Maximum and minimum credits per semester follow the school regulations.</t>
    <phoneticPr fontId="1" type="noConversion"/>
  </si>
  <si>
    <t>6. Curriculum should be based on the version published by the Office of Academic Affairs. Updating or revisions will be announced on the website of International Finance Program and the Office of Academic Affairs.</t>
    <phoneticPr fontId="1" type="noConversion"/>
  </si>
  <si>
    <t>Curriculum of  International Finance Program (English-taught Bachelor Program)</t>
    <phoneticPr fontId="1" type="noConversion"/>
  </si>
  <si>
    <t xml:space="preserve">Intermediate Accounting  (1) </t>
    <phoneticPr fontId="1" type="noConversion"/>
  </si>
  <si>
    <t>Intermediate Accounting (2)</t>
    <phoneticPr fontId="1" type="noConversion"/>
  </si>
  <si>
    <t>Corporate Finance</t>
    <phoneticPr fontId="1" type="noConversion"/>
  </si>
  <si>
    <r>
      <t xml:space="preserve">1.  Minimum total course credits for graduation: </t>
    </r>
    <r>
      <rPr>
        <b/>
        <sz val="10"/>
        <color theme="1"/>
        <rFont val="Times New Roman"/>
        <family val="1"/>
      </rPr>
      <t>128</t>
    </r>
    <r>
      <rPr>
        <sz val="10"/>
        <color theme="1"/>
        <rFont val="Times New Roman"/>
        <family val="1"/>
      </rPr>
      <t>, including 29 general education mandatory course credits, 21 college core course credits, 42 IF core  course credits, and 36 elective course credits.</t>
    </r>
    <phoneticPr fontId="1" type="noConversion"/>
  </si>
  <si>
    <t>2. Elective credits needed for graduation fall within the following parameters:  a. Electives offered by this English-taught program.  b. A maximum of 6 credits is allowed from other departments.</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</si>
</sst>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2"/>
      <color theme="1"/>
      <name val="新細明體"/>
      <family val="1"/>
      <charset val="136"/>
      <scheme val="minor"/>
    </font>
    <font>
      <sz val="9"/>
      <name val="新細明體"/>
      <family val="1"/>
      <charset val="136"/>
    </font>
    <font>
      <sz val="10"/>
      <name val="新細明體"/>
      <family val="1"/>
      <charset val="136"/>
    </font>
    <font>
      <b/>
      <sz val="10"/>
      <name val="新細明體"/>
      <family val="1"/>
      <charset val="136"/>
    </font>
    <font>
      <sz val="12"/>
      <name val="新細明體"/>
      <family val="1"/>
      <charset val="136"/>
    </font>
    <font>
      <sz val="10"/>
      <color indexed="8"/>
      <name val="新細明體"/>
      <family val="1"/>
      <charset val="136"/>
    </font>
    <font>
      <b/>
      <sz val="10"/>
      <color indexed="8"/>
      <name val="新細明體"/>
      <family val="1"/>
      <charset val="136"/>
    </font>
    <font>
      <sz val="10"/>
      <color theme="1"/>
      <name val="新細明體"/>
      <family val="1"/>
      <charset val="136"/>
      <scheme val="minor"/>
    </font>
    <font>
      <sz val="10"/>
      <color indexed="8"/>
      <name val="新細明體"/>
      <family val="1"/>
      <charset val="136"/>
      <scheme val="minor"/>
    </font>
    <font>
      <sz val="10"/>
      <color rgb="FF000000"/>
      <name val="新細明體"/>
      <family val="1"/>
      <charset val="136"/>
      <scheme val="minor"/>
    </font>
    <font>
      <sz val="10"/>
      <color theme="1"/>
      <name val="新細明體"/>
      <family val="1"/>
      <charset val="136"/>
    </font>
    <font>
      <b/>
      <sz val="10"/>
      <color theme="1"/>
      <name val="新細明體"/>
      <family val="1"/>
      <charset val="136"/>
    </font>
    <font>
      <sz val="9"/>
      <color theme="1"/>
      <name val="新細明體"/>
      <family val="1"/>
      <charset val="136"/>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s>
  <fills count="3">
    <fill>
      <patternFill patternType="none"/>
    </fill>
    <fill>
      <patternFill patternType="gray125"/>
    </fill>
    <fill>
      <patternFill patternType="solid">
        <fgColor indexed="9"/>
        <bgColor indexed="64"/>
      </patternFill>
    </fill>
  </fills>
  <borders count="36">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4" fillId="0" borderId="0"/>
  </cellStyleXfs>
  <cellXfs count="174">
    <xf numFmtId="0" fontId="0" fillId="0" borderId="0" xfId="0"/>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4" xfId="1" applyFont="1" applyFill="1" applyBorder="1" applyAlignment="1">
      <alignment vertical="center"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0" xfId="1" applyFont="1" applyBorder="1" applyAlignment="1">
      <alignment vertical="center" wrapText="1"/>
    </xf>
    <xf numFmtId="0" fontId="5" fillId="0" borderId="0" xfId="1" applyFont="1" applyBorder="1" applyAlignment="1">
      <alignment horizontal="center" vertical="center" wrapText="1"/>
    </xf>
    <xf numFmtId="0" fontId="5" fillId="0" borderId="0" xfId="0" applyFont="1" applyBorder="1" applyAlignment="1">
      <alignment horizontal="justify" vertical="center" wrapText="1"/>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Fill="1" applyAlignment="1">
      <alignment vertical="center" wrapText="1"/>
    </xf>
    <xf numFmtId="0" fontId="5" fillId="0" borderId="0" xfId="1" applyFont="1" applyFill="1" applyBorder="1" applyAlignment="1">
      <alignment vertical="center" wrapText="1"/>
    </xf>
    <xf numFmtId="0" fontId="5" fillId="0" borderId="0" xfId="1" applyFont="1" applyFill="1" applyBorder="1" applyAlignment="1">
      <alignment horizontal="center" vertical="center" wrapText="1"/>
    </xf>
    <xf numFmtId="0" fontId="0" fillId="0" borderId="0" xfId="0" applyAlignment="1">
      <alignment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vertical="center" wrapText="1"/>
    </xf>
    <xf numFmtId="0" fontId="2" fillId="0" borderId="6" xfId="0" applyFont="1" applyBorder="1" applyAlignment="1">
      <alignment horizontal="center" vertical="center" wrapText="1"/>
    </xf>
    <xf numFmtId="0" fontId="3" fillId="0" borderId="7"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18" xfId="0" applyFont="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5" fillId="0" borderId="2" xfId="1"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2" borderId="2" xfId="0" applyFont="1" applyFill="1" applyBorder="1" applyAlignment="1">
      <alignment vertical="center" wrapText="1"/>
    </xf>
    <xf numFmtId="0" fontId="6" fillId="0" borderId="7" xfId="1" applyFont="1" applyBorder="1" applyAlignment="1">
      <alignment horizontal="center" vertical="center" wrapText="1"/>
    </xf>
    <xf numFmtId="0" fontId="2" fillId="2" borderId="2" xfId="1" applyFont="1" applyFill="1" applyBorder="1" applyAlignment="1">
      <alignment horizontal="center" vertical="center" wrapText="1"/>
    </xf>
    <xf numFmtId="0" fontId="2" fillId="2" borderId="4" xfId="0" applyFont="1" applyFill="1" applyBorder="1" applyAlignment="1">
      <alignment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3" fillId="2" borderId="7" xfId="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2" fillId="0" borderId="22" xfId="0" applyFont="1" applyBorder="1" applyAlignment="1">
      <alignment horizontal="center" vertical="center" wrapText="1"/>
    </xf>
    <xf numFmtId="0" fontId="2" fillId="0" borderId="18"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7" fillId="0" borderId="4" xfId="0" applyFont="1" applyBorder="1" applyAlignment="1">
      <alignment vertical="center"/>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0" xfId="0" applyFont="1" applyBorder="1" applyAlignment="1">
      <alignment vertical="center"/>
    </xf>
    <xf numFmtId="0" fontId="2" fillId="0" borderId="10" xfId="0" applyFont="1" applyBorder="1" applyAlignment="1">
      <alignment vertical="center" wrapText="1"/>
    </xf>
    <xf numFmtId="0" fontId="6" fillId="0" borderId="7" xfId="0" applyFont="1" applyBorder="1" applyAlignment="1">
      <alignment vertical="center" wrapText="1"/>
    </xf>
    <xf numFmtId="0" fontId="5" fillId="0" borderId="0" xfId="0" applyFont="1" applyBorder="1" applyAlignment="1">
      <alignment vertical="center"/>
    </xf>
    <xf numFmtId="0" fontId="5" fillId="0" borderId="4" xfId="0" applyFont="1" applyFill="1" applyBorder="1" applyAlignment="1">
      <alignment vertical="center" wrapText="1"/>
    </xf>
    <xf numFmtId="0" fontId="3" fillId="2" borderId="7" xfId="1" applyFont="1" applyFill="1" applyBorder="1" applyAlignment="1">
      <alignment vertical="center" wrapText="1"/>
    </xf>
    <xf numFmtId="0" fontId="2" fillId="0" borderId="4"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6" fillId="0" borderId="8" xfId="1"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23" xfId="0" applyFont="1" applyBorder="1" applyAlignment="1">
      <alignment horizontal="center" vertical="center" wrapText="1"/>
    </xf>
    <xf numFmtId="0" fontId="2" fillId="0" borderId="24"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2" fillId="0" borderId="26" xfId="0" applyFont="1" applyBorder="1" applyAlignment="1">
      <alignment vertical="center" wrapText="1"/>
    </xf>
    <xf numFmtId="0" fontId="3" fillId="0" borderId="7" xfId="1" applyFont="1" applyBorder="1" applyAlignment="1">
      <alignment vertical="center" wrapText="1"/>
    </xf>
    <xf numFmtId="0" fontId="9" fillId="0" borderId="27" xfId="0" applyFont="1" applyFill="1" applyBorder="1" applyAlignment="1">
      <alignment vertical="center"/>
    </xf>
    <xf numFmtId="0" fontId="3" fillId="0" borderId="7" xfId="0" applyFont="1" applyBorder="1" applyAlignment="1">
      <alignment horizontal="left" vertical="center" wrapText="1"/>
    </xf>
    <xf numFmtId="0" fontId="6" fillId="0" borderId="26" xfId="0" applyFont="1" applyBorder="1" applyAlignment="1">
      <alignment horizontal="center" vertical="center" wrapText="1"/>
    </xf>
    <xf numFmtId="0" fontId="5" fillId="0" borderId="4" xfId="0" applyFont="1" applyFill="1" applyBorder="1" applyAlignment="1">
      <alignment horizontal="center" vertical="center" wrapText="1"/>
    </xf>
    <xf numFmtId="0" fontId="6" fillId="0" borderId="21" xfId="0" applyFont="1" applyBorder="1" applyAlignment="1">
      <alignment horizontal="center" vertical="center" wrapText="1"/>
    </xf>
    <xf numFmtId="0" fontId="3" fillId="2" borderId="8" xfId="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9" xfId="0" applyFont="1" applyBorder="1" applyAlignment="1">
      <alignment horizontal="center" vertical="center" wrapText="1"/>
    </xf>
    <xf numFmtId="0" fontId="2" fillId="0" borderId="12" xfId="1" applyFont="1" applyFill="1" applyBorder="1" applyAlignment="1">
      <alignment vertical="center" wrapText="1"/>
    </xf>
    <xf numFmtId="0" fontId="0" fillId="0" borderId="0" xfId="0" applyAlignment="1">
      <alignment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 xfId="0" applyFont="1" applyBorder="1" applyAlignment="1">
      <alignment vertical="center" wrapText="1"/>
    </xf>
    <xf numFmtId="0" fontId="3" fillId="0" borderId="18"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2" xfId="0" applyFont="1" applyBorder="1" applyAlignment="1">
      <alignment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7" xfId="0" applyFont="1" applyBorder="1" applyAlignment="1">
      <alignment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 xfId="1" applyFont="1" applyBorder="1"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2" borderId="2" xfId="0" applyFont="1" applyFill="1" applyBorder="1" applyAlignment="1">
      <alignmen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5" xfId="0" applyFont="1" applyBorder="1" applyAlignment="1">
      <alignment vertical="center" wrapText="1"/>
    </xf>
    <xf numFmtId="0" fontId="11" fillId="0" borderId="4" xfId="0" applyFont="1" applyFill="1" applyBorder="1" applyAlignment="1">
      <alignmen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2" fillId="0" borderId="33" xfId="0" applyFont="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4" xfId="0" applyFont="1" applyFill="1" applyBorder="1" applyAlignment="1">
      <alignment vertical="center" wrapText="1"/>
    </xf>
    <xf numFmtId="0" fontId="7" fillId="0" borderId="12" xfId="0" applyFont="1" applyBorder="1" applyAlignment="1">
      <alignment vertical="center"/>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2" xfId="0" applyFont="1" applyBorder="1" applyAlignment="1">
      <alignment vertical="center" wrapText="1"/>
    </xf>
    <xf numFmtId="0" fontId="10" fillId="0" borderId="12" xfId="0" applyFont="1" applyFill="1" applyBorder="1" applyAlignment="1">
      <alignment horizontal="left" vertical="center" wrapText="1"/>
    </xf>
    <xf numFmtId="0" fontId="2" fillId="0" borderId="34" xfId="0" applyFont="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24" xfId="0" applyFont="1" applyBorder="1" applyAlignment="1">
      <alignment horizontal="center" vertical="center" wrapText="1"/>
    </xf>
    <xf numFmtId="0" fontId="12" fillId="0" borderId="10" xfId="0" applyFont="1" applyFill="1" applyBorder="1" applyAlignment="1" applyProtection="1">
      <alignment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3" fillId="0" borderId="0" xfId="0" applyFont="1" applyAlignment="1">
      <alignment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3" fillId="0" borderId="0" xfId="0" applyFont="1" applyAlignment="1">
      <alignment horizontal="left"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15" fillId="0" borderId="30" xfId="0" applyFont="1" applyBorder="1" applyAlignment="1">
      <alignment horizontal="center" vertical="center" wrapText="1"/>
    </xf>
    <xf numFmtId="0" fontId="16" fillId="0" borderId="30" xfId="0" applyFont="1" applyBorder="1" applyAlignment="1">
      <alignment horizontal="center" vertical="center" wrapText="1"/>
    </xf>
  </cellXfs>
  <cellStyles count="2">
    <cellStyle name="一般" xfId="0" builtinId="0"/>
    <cellStyle name="一般_Sheet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tabSelected="1" zoomScaleNormal="100" workbookViewId="0">
      <selection activeCell="A75" sqref="A75:H75"/>
    </sheetView>
  </sheetViews>
  <sheetFormatPr defaultRowHeight="16.5"/>
  <cols>
    <col min="1" max="1" width="15.5" customWidth="1"/>
    <col min="2" max="2" width="24.375" customWidth="1"/>
    <col min="3" max="3" width="6.125" bestFit="1" customWidth="1"/>
    <col min="4" max="4" width="5.75" bestFit="1" customWidth="1"/>
    <col min="5" max="5" width="15.5" customWidth="1"/>
    <col min="6" max="6" width="25.625" customWidth="1"/>
    <col min="7" max="7" width="6.125" bestFit="1" customWidth="1"/>
    <col min="8" max="8" width="5.75" bestFit="1" customWidth="1"/>
  </cols>
  <sheetData>
    <row r="1" spans="1:8" ht="17.25" thickBot="1">
      <c r="A1" s="172" t="s">
        <v>89</v>
      </c>
      <c r="B1" s="173"/>
      <c r="C1" s="173"/>
      <c r="D1" s="173"/>
      <c r="E1" s="173"/>
      <c r="F1" s="173"/>
      <c r="G1" s="173"/>
      <c r="H1" s="173"/>
    </row>
    <row r="2" spans="1:8">
      <c r="A2" s="162" t="s">
        <v>68</v>
      </c>
      <c r="B2" s="163"/>
      <c r="C2" s="163"/>
      <c r="D2" s="163"/>
      <c r="E2" s="163"/>
      <c r="F2" s="163"/>
      <c r="G2" s="163"/>
      <c r="H2" s="164"/>
    </row>
    <row r="3" spans="1:8" ht="17.25" thickBot="1">
      <c r="A3" s="165" t="s">
        <v>4</v>
      </c>
      <c r="B3" s="166"/>
      <c r="C3" s="166"/>
      <c r="D3" s="166"/>
      <c r="E3" s="170" t="s">
        <v>19</v>
      </c>
      <c r="F3" s="166"/>
      <c r="G3" s="166"/>
      <c r="H3" s="171"/>
    </row>
    <row r="4" spans="1:8" ht="17.25" thickBot="1">
      <c r="A4" s="33" t="s">
        <v>5</v>
      </c>
      <c r="B4" s="34" t="s">
        <v>10</v>
      </c>
      <c r="C4" s="34" t="s">
        <v>17</v>
      </c>
      <c r="D4" s="35" t="s">
        <v>18</v>
      </c>
      <c r="E4" s="99" t="s">
        <v>5</v>
      </c>
      <c r="F4" s="34" t="s">
        <v>10</v>
      </c>
      <c r="G4" s="34" t="s">
        <v>17</v>
      </c>
      <c r="H4" s="35" t="s">
        <v>18</v>
      </c>
    </row>
    <row r="5" spans="1:8" ht="57">
      <c r="A5" s="36" t="s">
        <v>6</v>
      </c>
      <c r="B5" s="37" t="s">
        <v>53</v>
      </c>
      <c r="C5" s="38">
        <v>3</v>
      </c>
      <c r="D5" s="39">
        <v>3</v>
      </c>
      <c r="E5" s="36" t="s">
        <v>6</v>
      </c>
      <c r="F5" s="37" t="s">
        <v>54</v>
      </c>
      <c r="G5" s="38">
        <v>3</v>
      </c>
      <c r="H5" s="39">
        <v>3</v>
      </c>
    </row>
    <row r="6" spans="1:8" ht="36.75" customHeight="1">
      <c r="A6" s="40" t="s">
        <v>6</v>
      </c>
      <c r="B6" s="89" t="s">
        <v>11</v>
      </c>
      <c r="C6" s="41">
        <v>3</v>
      </c>
      <c r="D6" s="42">
        <v>3</v>
      </c>
      <c r="E6" s="40" t="s">
        <v>6</v>
      </c>
      <c r="F6" s="43" t="s">
        <v>20</v>
      </c>
      <c r="G6" s="41">
        <v>3</v>
      </c>
      <c r="H6" s="42">
        <v>3</v>
      </c>
    </row>
    <row r="7" spans="1:8" ht="28.5">
      <c r="A7" s="40" t="s">
        <v>6</v>
      </c>
      <c r="B7" s="43" t="s">
        <v>12</v>
      </c>
      <c r="C7" s="41">
        <v>3</v>
      </c>
      <c r="D7" s="42">
        <v>3</v>
      </c>
      <c r="E7" s="40" t="s">
        <v>6</v>
      </c>
      <c r="F7" s="43" t="s">
        <v>55</v>
      </c>
      <c r="G7" s="41">
        <v>1</v>
      </c>
      <c r="H7" s="42">
        <v>2</v>
      </c>
    </row>
    <row r="8" spans="1:8">
      <c r="A8" s="40" t="s">
        <v>6</v>
      </c>
      <c r="B8" s="43" t="s">
        <v>83</v>
      </c>
      <c r="C8" s="41">
        <v>1</v>
      </c>
      <c r="D8" s="42">
        <v>2</v>
      </c>
      <c r="E8" s="40" t="s">
        <v>6</v>
      </c>
      <c r="F8" s="43" t="s">
        <v>84</v>
      </c>
      <c r="G8" s="41">
        <v>1</v>
      </c>
      <c r="H8" s="42">
        <v>2</v>
      </c>
    </row>
    <row r="9" spans="1:8">
      <c r="A9" s="40" t="s">
        <v>6</v>
      </c>
      <c r="B9" s="43"/>
      <c r="C9" s="41"/>
      <c r="D9" s="42"/>
      <c r="E9" s="40" t="s">
        <v>6</v>
      </c>
      <c r="F9" s="43"/>
      <c r="G9" s="41"/>
      <c r="H9" s="42"/>
    </row>
    <row r="10" spans="1:8" ht="17.25" thickBot="1">
      <c r="A10" s="44" t="s">
        <v>6</v>
      </c>
      <c r="B10" s="45" t="s">
        <v>13</v>
      </c>
      <c r="C10" s="46">
        <f>SUM(C5:C9)</f>
        <v>10</v>
      </c>
      <c r="D10" s="47">
        <f>SUM(D5:D9)</f>
        <v>11</v>
      </c>
      <c r="E10" s="44" t="s">
        <v>6</v>
      </c>
      <c r="F10" s="45" t="s">
        <v>13</v>
      </c>
      <c r="G10" s="46">
        <f>SUM(G5:G9)</f>
        <v>8</v>
      </c>
      <c r="H10" s="47">
        <f>SUM(H5:H9)</f>
        <v>10</v>
      </c>
    </row>
    <row r="11" spans="1:8">
      <c r="A11" s="61" t="s">
        <v>7</v>
      </c>
      <c r="B11" s="90" t="s">
        <v>14</v>
      </c>
      <c r="C11" s="16">
        <v>3</v>
      </c>
      <c r="D11" s="17">
        <v>3</v>
      </c>
      <c r="E11" s="61" t="s">
        <v>7</v>
      </c>
      <c r="F11" s="103" t="s">
        <v>21</v>
      </c>
      <c r="G11" s="107">
        <v>3</v>
      </c>
      <c r="H11" s="109">
        <v>3</v>
      </c>
    </row>
    <row r="12" spans="1:8">
      <c r="A12" s="36" t="s">
        <v>7</v>
      </c>
      <c r="B12" s="121" t="s">
        <v>15</v>
      </c>
      <c r="C12" s="122">
        <v>3</v>
      </c>
      <c r="D12" s="123">
        <v>3</v>
      </c>
      <c r="E12" s="124" t="s">
        <v>7</v>
      </c>
      <c r="F12" s="121"/>
      <c r="G12" s="122"/>
      <c r="H12" s="123"/>
    </row>
    <row r="13" spans="1:8">
      <c r="A13" s="36" t="s">
        <v>7</v>
      </c>
      <c r="B13" s="121" t="s">
        <v>66</v>
      </c>
      <c r="C13" s="122">
        <v>3</v>
      </c>
      <c r="D13" s="123">
        <v>3</v>
      </c>
      <c r="E13" s="124" t="s">
        <v>7</v>
      </c>
      <c r="F13" s="125"/>
      <c r="G13" s="126"/>
      <c r="H13" s="127"/>
    </row>
    <row r="14" spans="1:8" ht="17.25" thickBot="1">
      <c r="A14" s="44" t="s">
        <v>7</v>
      </c>
      <c r="B14" s="128" t="s">
        <v>13</v>
      </c>
      <c r="C14" s="129">
        <f>SUM(C11:C13)</f>
        <v>9</v>
      </c>
      <c r="D14" s="130">
        <f>SUM(D11:D13)</f>
        <v>9</v>
      </c>
      <c r="E14" s="131" t="s">
        <v>7</v>
      </c>
      <c r="F14" s="128" t="s">
        <v>13</v>
      </c>
      <c r="G14" s="129">
        <f>SUM(G11:G13)</f>
        <v>3</v>
      </c>
      <c r="H14" s="130">
        <f>SUM(H11:H13)</f>
        <v>3</v>
      </c>
    </row>
    <row r="15" spans="1:8">
      <c r="A15" s="1" t="s">
        <v>8</v>
      </c>
      <c r="B15" s="132" t="s">
        <v>16</v>
      </c>
      <c r="C15" s="133">
        <v>3</v>
      </c>
      <c r="D15" s="134">
        <v>3</v>
      </c>
      <c r="E15" s="135" t="s">
        <v>8</v>
      </c>
      <c r="F15" s="136" t="s">
        <v>22</v>
      </c>
      <c r="G15" s="137">
        <v>3</v>
      </c>
      <c r="H15" s="138">
        <v>3</v>
      </c>
    </row>
    <row r="16" spans="1:8">
      <c r="A16" s="1" t="s">
        <v>8</v>
      </c>
      <c r="B16" s="121"/>
      <c r="C16" s="122"/>
      <c r="D16" s="123"/>
      <c r="E16" s="135" t="s">
        <v>8</v>
      </c>
      <c r="F16" s="136" t="s">
        <v>23</v>
      </c>
      <c r="G16" s="137">
        <v>3</v>
      </c>
      <c r="H16" s="138">
        <v>3</v>
      </c>
    </row>
    <row r="17" spans="1:8">
      <c r="A17" s="1" t="s">
        <v>8</v>
      </c>
      <c r="B17" s="121"/>
      <c r="C17" s="121"/>
      <c r="D17" s="139"/>
      <c r="E17" s="135" t="s">
        <v>8</v>
      </c>
      <c r="F17" s="136" t="s">
        <v>67</v>
      </c>
      <c r="G17" s="137">
        <v>3</v>
      </c>
      <c r="H17" s="138">
        <v>3</v>
      </c>
    </row>
    <row r="18" spans="1:8" ht="17.25" thickBot="1">
      <c r="A18" s="7" t="s">
        <v>8</v>
      </c>
      <c r="B18" s="45" t="s">
        <v>13</v>
      </c>
      <c r="C18" s="52">
        <f>SUM(C15:C17)</f>
        <v>3</v>
      </c>
      <c r="D18" s="53">
        <f>SUM(D15:D17)</f>
        <v>3</v>
      </c>
      <c r="E18" s="7" t="s">
        <v>8</v>
      </c>
      <c r="F18" s="45" t="s">
        <v>13</v>
      </c>
      <c r="G18" s="59">
        <f>SUM(G15:G17)</f>
        <v>9</v>
      </c>
      <c r="H18" s="60">
        <f>SUM(H15:H17)</f>
        <v>9</v>
      </c>
    </row>
    <row r="19" spans="1:8">
      <c r="A19" s="1" t="s">
        <v>9</v>
      </c>
      <c r="B19" s="54"/>
      <c r="C19" s="55"/>
      <c r="D19" s="56"/>
      <c r="E19" s="100" t="s">
        <v>9</v>
      </c>
      <c r="F19" s="62"/>
      <c r="G19" s="57"/>
      <c r="H19" s="58"/>
    </row>
    <row r="20" spans="1:8" ht="17.25" thickBot="1">
      <c r="A20" s="44" t="s">
        <v>9</v>
      </c>
      <c r="B20" s="91" t="s">
        <v>13</v>
      </c>
      <c r="C20" s="63">
        <f>C19</f>
        <v>0</v>
      </c>
      <c r="D20" s="63">
        <f>D19</f>
        <v>0</v>
      </c>
      <c r="E20" s="7" t="s">
        <v>29</v>
      </c>
      <c r="F20" s="91" t="s">
        <v>30</v>
      </c>
      <c r="G20" s="63">
        <f>G19</f>
        <v>0</v>
      </c>
      <c r="H20" s="97">
        <f>H19</f>
        <v>0</v>
      </c>
    </row>
    <row r="21" spans="1:8" ht="17.25" thickBot="1">
      <c r="A21" s="21"/>
      <c r="B21" s="23"/>
      <c r="C21" s="24"/>
      <c r="D21" s="24"/>
      <c r="E21" s="21"/>
      <c r="F21" s="25"/>
      <c r="G21" s="26"/>
      <c r="H21" s="26"/>
    </row>
    <row r="22" spans="1:8">
      <c r="A22" s="162" t="s">
        <v>69</v>
      </c>
      <c r="B22" s="163"/>
      <c r="C22" s="163"/>
      <c r="D22" s="163"/>
      <c r="E22" s="163"/>
      <c r="F22" s="163"/>
      <c r="G22" s="163"/>
      <c r="H22" s="164"/>
    </row>
    <row r="23" spans="1:8" ht="17.25" thickBot="1">
      <c r="A23" s="165" t="s">
        <v>31</v>
      </c>
      <c r="B23" s="166"/>
      <c r="C23" s="166"/>
      <c r="D23" s="166"/>
      <c r="E23" s="170" t="s">
        <v>32</v>
      </c>
      <c r="F23" s="166"/>
      <c r="G23" s="166"/>
      <c r="H23" s="171"/>
    </row>
    <row r="24" spans="1:8">
      <c r="A24" s="88" t="s">
        <v>33</v>
      </c>
      <c r="B24" s="55" t="s">
        <v>34</v>
      </c>
      <c r="C24" s="55" t="s">
        <v>35</v>
      </c>
      <c r="D24" s="87" t="s">
        <v>36</v>
      </c>
      <c r="E24" s="101" t="s">
        <v>33</v>
      </c>
      <c r="F24" s="55" t="s">
        <v>34</v>
      </c>
      <c r="G24" s="55" t="s">
        <v>35</v>
      </c>
      <c r="H24" s="56" t="s">
        <v>36</v>
      </c>
    </row>
    <row r="25" spans="1:8" ht="21.75" customHeight="1">
      <c r="A25" s="40" t="s">
        <v>37</v>
      </c>
      <c r="B25" s="43" t="s">
        <v>38</v>
      </c>
      <c r="C25" s="41">
        <v>3</v>
      </c>
      <c r="D25" s="42">
        <v>3</v>
      </c>
      <c r="E25" s="40" t="s">
        <v>37</v>
      </c>
      <c r="F25" s="22" t="s">
        <v>39</v>
      </c>
      <c r="G25" s="41">
        <v>3</v>
      </c>
      <c r="H25" s="42">
        <v>3</v>
      </c>
    </row>
    <row r="26" spans="1:8" ht="37.5" customHeight="1">
      <c r="A26" s="40" t="s">
        <v>37</v>
      </c>
      <c r="B26" s="43" t="s">
        <v>56</v>
      </c>
      <c r="C26" s="41">
        <v>1</v>
      </c>
      <c r="D26" s="42">
        <v>2</v>
      </c>
      <c r="E26" s="40" t="s">
        <v>37</v>
      </c>
      <c r="F26" s="43" t="s">
        <v>40</v>
      </c>
      <c r="G26" s="41">
        <v>3</v>
      </c>
      <c r="H26" s="42">
        <v>3</v>
      </c>
    </row>
    <row r="27" spans="1:8">
      <c r="A27" s="40" t="s">
        <v>37</v>
      </c>
      <c r="B27" s="43"/>
      <c r="C27" s="41"/>
      <c r="D27" s="42"/>
      <c r="E27" s="40" t="s">
        <v>37</v>
      </c>
      <c r="F27" s="43" t="s">
        <v>57</v>
      </c>
      <c r="G27" s="41">
        <v>1</v>
      </c>
      <c r="H27" s="42">
        <v>2</v>
      </c>
    </row>
    <row r="28" spans="1:8" ht="17.25" thickBot="1">
      <c r="A28" s="44" t="s">
        <v>37</v>
      </c>
      <c r="B28" s="45" t="s">
        <v>30</v>
      </c>
      <c r="C28" s="52">
        <f>SUM(C25:C27)</f>
        <v>4</v>
      </c>
      <c r="D28" s="53">
        <f>SUM(D25:D27)</f>
        <v>5</v>
      </c>
      <c r="E28" s="44" t="s">
        <v>37</v>
      </c>
      <c r="F28" s="45" t="s">
        <v>30</v>
      </c>
      <c r="G28" s="52">
        <f>SUM(G25:G27)</f>
        <v>7</v>
      </c>
      <c r="H28" s="53">
        <f>SUM(H25:H27)</f>
        <v>8</v>
      </c>
    </row>
    <row r="29" spans="1:8">
      <c r="A29" s="36" t="s">
        <v>41</v>
      </c>
      <c r="B29" s="37" t="s">
        <v>42</v>
      </c>
      <c r="C29" s="3">
        <v>3</v>
      </c>
      <c r="D29" s="4">
        <v>3</v>
      </c>
      <c r="E29" s="36" t="s">
        <v>41</v>
      </c>
      <c r="F29" s="11" t="s">
        <v>43</v>
      </c>
      <c r="G29" s="55">
        <v>3</v>
      </c>
      <c r="H29" s="112">
        <v>3</v>
      </c>
    </row>
    <row r="30" spans="1:8" ht="17.25" thickBot="1">
      <c r="A30" s="44" t="s">
        <v>41</v>
      </c>
      <c r="B30" s="45" t="s">
        <v>30</v>
      </c>
      <c r="C30" s="52">
        <f>SUM(C29:C29)</f>
        <v>3</v>
      </c>
      <c r="D30" s="53">
        <f>SUM(D29:D29)</f>
        <v>3</v>
      </c>
      <c r="E30" s="83" t="s">
        <v>41</v>
      </c>
      <c r="F30" s="45" t="s">
        <v>30</v>
      </c>
      <c r="G30" s="52">
        <v>3</v>
      </c>
      <c r="H30" s="53">
        <v>3</v>
      </c>
    </row>
    <row r="31" spans="1:8">
      <c r="A31" s="1" t="s">
        <v>44</v>
      </c>
      <c r="B31" s="49" t="s">
        <v>72</v>
      </c>
      <c r="C31" s="57">
        <v>3</v>
      </c>
      <c r="D31" s="58">
        <v>3</v>
      </c>
      <c r="E31" s="1" t="s">
        <v>44</v>
      </c>
      <c r="F31" s="49" t="s">
        <v>45</v>
      </c>
      <c r="G31" s="55">
        <v>3</v>
      </c>
      <c r="H31" s="56">
        <v>3</v>
      </c>
    </row>
    <row r="32" spans="1:8">
      <c r="A32" s="1" t="s">
        <v>44</v>
      </c>
      <c r="B32" s="92" t="s">
        <v>46</v>
      </c>
      <c r="C32" s="50">
        <v>3</v>
      </c>
      <c r="D32" s="51">
        <v>3</v>
      </c>
      <c r="E32" s="1" t="s">
        <v>44</v>
      </c>
      <c r="F32" s="92" t="s">
        <v>47</v>
      </c>
      <c r="G32" s="50">
        <v>3</v>
      </c>
      <c r="H32" s="51">
        <v>3</v>
      </c>
    </row>
    <row r="33" spans="1:8" ht="17.25" thickBot="1">
      <c r="A33" s="7" t="s">
        <v>44</v>
      </c>
      <c r="B33" s="45" t="s">
        <v>30</v>
      </c>
      <c r="C33" s="52">
        <f>SUM(C31:C32)</f>
        <v>6</v>
      </c>
      <c r="D33" s="53">
        <f>SUM(D31:D32)</f>
        <v>6</v>
      </c>
      <c r="E33" s="7" t="s">
        <v>44</v>
      </c>
      <c r="F33" s="45" t="s">
        <v>30</v>
      </c>
      <c r="G33" s="52">
        <f>SUM(G31:G32)</f>
        <v>6</v>
      </c>
      <c r="H33" s="53">
        <f>SUM(H31:H32)</f>
        <v>6</v>
      </c>
    </row>
    <row r="34" spans="1:8">
      <c r="A34" s="36" t="s">
        <v>29</v>
      </c>
      <c r="B34" s="93" t="s">
        <v>48</v>
      </c>
      <c r="C34" s="57">
        <v>3</v>
      </c>
      <c r="D34" s="58">
        <v>3</v>
      </c>
      <c r="E34" s="36" t="s">
        <v>29</v>
      </c>
      <c r="F34" s="93" t="s">
        <v>63</v>
      </c>
      <c r="G34" s="64">
        <v>3</v>
      </c>
      <c r="H34" s="58">
        <v>3</v>
      </c>
    </row>
    <row r="35" spans="1:8">
      <c r="A35" s="36" t="s">
        <v>29</v>
      </c>
      <c r="B35" s="92" t="s">
        <v>1</v>
      </c>
      <c r="C35" s="57">
        <v>3</v>
      </c>
      <c r="D35" s="58">
        <v>3</v>
      </c>
      <c r="E35" s="36" t="s">
        <v>29</v>
      </c>
      <c r="F35" s="92" t="s">
        <v>49</v>
      </c>
      <c r="G35" s="66">
        <v>3</v>
      </c>
      <c r="H35" s="67">
        <v>3</v>
      </c>
    </row>
    <row r="36" spans="1:8" ht="17.25" thickBot="1">
      <c r="A36" s="44" t="s">
        <v>29</v>
      </c>
      <c r="B36" s="94" t="s">
        <v>30</v>
      </c>
      <c r="C36" s="63">
        <f>SUM(C34:C35)</f>
        <v>6</v>
      </c>
      <c r="D36" s="97">
        <f>SUM(D34:D35)</f>
        <v>6</v>
      </c>
      <c r="E36" s="44" t="s">
        <v>29</v>
      </c>
      <c r="F36" s="104" t="s">
        <v>30</v>
      </c>
      <c r="G36" s="68">
        <f>SUM(G34:G35)</f>
        <v>6</v>
      </c>
      <c r="H36" s="110">
        <f>SUM(H34:H35)</f>
        <v>6</v>
      </c>
    </row>
    <row r="37" spans="1:8" ht="17.25" thickBot="1">
      <c r="A37" s="27"/>
      <c r="B37" s="28"/>
      <c r="C37" s="28"/>
      <c r="D37" s="28"/>
      <c r="E37" s="21"/>
      <c r="F37" s="21"/>
      <c r="G37" s="21"/>
      <c r="H37" s="21"/>
    </row>
    <row r="38" spans="1:8">
      <c r="A38" s="162" t="s">
        <v>70</v>
      </c>
      <c r="B38" s="163"/>
      <c r="C38" s="163"/>
      <c r="D38" s="163"/>
      <c r="E38" s="163"/>
      <c r="F38" s="163"/>
      <c r="G38" s="163"/>
      <c r="H38" s="164"/>
    </row>
    <row r="39" spans="1:8" ht="17.25" thickBot="1">
      <c r="A39" s="165" t="s">
        <v>31</v>
      </c>
      <c r="B39" s="166"/>
      <c r="C39" s="166"/>
      <c r="D39" s="166"/>
      <c r="E39" s="170" t="s">
        <v>32</v>
      </c>
      <c r="F39" s="166"/>
      <c r="G39" s="166"/>
      <c r="H39" s="171"/>
    </row>
    <row r="40" spans="1:8">
      <c r="A40" s="88" t="s">
        <v>33</v>
      </c>
      <c r="B40" s="55" t="s">
        <v>34</v>
      </c>
      <c r="C40" s="55" t="s">
        <v>35</v>
      </c>
      <c r="D40" s="87" t="s">
        <v>36</v>
      </c>
      <c r="E40" s="101" t="s">
        <v>33</v>
      </c>
      <c r="F40" s="55" t="s">
        <v>34</v>
      </c>
      <c r="G40" s="55" t="s">
        <v>35</v>
      </c>
      <c r="H40" s="56" t="s">
        <v>36</v>
      </c>
    </row>
    <row r="41" spans="1:8">
      <c r="A41" s="40" t="s">
        <v>37</v>
      </c>
      <c r="B41" s="55"/>
      <c r="C41" s="96"/>
      <c r="D41" s="98"/>
      <c r="E41" s="40" t="s">
        <v>37</v>
      </c>
      <c r="F41" s="93"/>
      <c r="G41" s="108"/>
      <c r="H41" s="111"/>
    </row>
    <row r="42" spans="1:8" ht="17.25" thickBot="1">
      <c r="A42" s="44" t="s">
        <v>37</v>
      </c>
      <c r="B42" s="45" t="s">
        <v>30</v>
      </c>
      <c r="C42" s="76">
        <f>SUM(C41:C41)</f>
        <v>0</v>
      </c>
      <c r="D42" s="77">
        <f>SUM(D41:D41)</f>
        <v>0</v>
      </c>
      <c r="E42" s="44" t="s">
        <v>37</v>
      </c>
      <c r="F42" s="45" t="s">
        <v>30</v>
      </c>
      <c r="G42" s="76">
        <f>SUM(G41:G41)</f>
        <v>0</v>
      </c>
      <c r="H42" s="77">
        <f>SUM(H41:H41)</f>
        <v>0</v>
      </c>
    </row>
    <row r="43" spans="1:8">
      <c r="A43" s="36" t="s">
        <v>41</v>
      </c>
      <c r="B43" s="78"/>
      <c r="C43" s="79"/>
      <c r="D43" s="80"/>
      <c r="E43" s="36" t="s">
        <v>41</v>
      </c>
      <c r="F43" s="78" t="s">
        <v>50</v>
      </c>
      <c r="G43" s="79">
        <v>3</v>
      </c>
      <c r="H43" s="80">
        <v>3</v>
      </c>
    </row>
    <row r="44" spans="1:8" ht="17.25" thickBot="1">
      <c r="A44" s="44" t="s">
        <v>41</v>
      </c>
      <c r="B44" s="45" t="s">
        <v>30</v>
      </c>
      <c r="C44" s="76">
        <f>SUM(C43:C43)</f>
        <v>0</v>
      </c>
      <c r="D44" s="77">
        <f>SUM(D43:D43)</f>
        <v>0</v>
      </c>
      <c r="E44" s="83" t="s">
        <v>41</v>
      </c>
      <c r="F44" s="45" t="s">
        <v>30</v>
      </c>
      <c r="G44" s="76">
        <f>SUM(G43)</f>
        <v>3</v>
      </c>
      <c r="H44" s="77">
        <f>SUM(H43)</f>
        <v>3</v>
      </c>
    </row>
    <row r="45" spans="1:8">
      <c r="A45" s="1" t="s">
        <v>8</v>
      </c>
      <c r="B45" s="37" t="s">
        <v>61</v>
      </c>
      <c r="C45" s="5">
        <v>3</v>
      </c>
      <c r="D45" s="6">
        <v>3</v>
      </c>
      <c r="E45" s="1" t="s">
        <v>44</v>
      </c>
      <c r="F45" s="2" t="s">
        <v>51</v>
      </c>
      <c r="G45" s="38">
        <v>3</v>
      </c>
      <c r="H45" s="6">
        <v>3</v>
      </c>
    </row>
    <row r="46" spans="1:8">
      <c r="A46" s="1" t="s">
        <v>8</v>
      </c>
      <c r="B46" s="37" t="s">
        <v>62</v>
      </c>
      <c r="C46" s="5">
        <v>3</v>
      </c>
      <c r="D46" s="6">
        <v>3</v>
      </c>
      <c r="E46" s="1" t="s">
        <v>44</v>
      </c>
      <c r="F46" s="37" t="s">
        <v>52</v>
      </c>
      <c r="G46" s="38">
        <v>3</v>
      </c>
      <c r="H46" s="6">
        <v>3</v>
      </c>
    </row>
    <row r="47" spans="1:8" ht="19.5" customHeight="1">
      <c r="A47" s="10"/>
      <c r="B47" s="48"/>
      <c r="C47" s="84"/>
      <c r="D47" s="85"/>
      <c r="E47" s="1" t="s">
        <v>8</v>
      </c>
      <c r="F47" s="37" t="s">
        <v>60</v>
      </c>
      <c r="G47" s="38">
        <v>3</v>
      </c>
      <c r="H47" s="6">
        <v>3</v>
      </c>
    </row>
    <row r="48" spans="1:8" ht="17.25" thickBot="1">
      <c r="A48" s="7" t="s">
        <v>44</v>
      </c>
      <c r="B48" s="45" t="s">
        <v>30</v>
      </c>
      <c r="C48" s="8">
        <f>SUM(C45:C46)</f>
        <v>6</v>
      </c>
      <c r="D48" s="9">
        <f>SUM(D45:D46)</f>
        <v>6</v>
      </c>
      <c r="E48" s="7" t="s">
        <v>0</v>
      </c>
      <c r="F48" s="45" t="s">
        <v>30</v>
      </c>
      <c r="G48" s="8">
        <f>SUM(G45:G47)</f>
        <v>9</v>
      </c>
      <c r="H48" s="9">
        <f>SUM(H45:H47)</f>
        <v>9</v>
      </c>
    </row>
    <row r="49" spans="1:8">
      <c r="A49" s="36" t="s">
        <v>9</v>
      </c>
      <c r="B49" s="119" t="s">
        <v>90</v>
      </c>
      <c r="C49" s="117">
        <v>3</v>
      </c>
      <c r="D49" s="118">
        <v>3</v>
      </c>
      <c r="E49" s="36" t="s">
        <v>9</v>
      </c>
      <c r="F49" s="120" t="s">
        <v>91</v>
      </c>
      <c r="G49" s="115">
        <v>3</v>
      </c>
      <c r="H49" s="116">
        <v>3</v>
      </c>
    </row>
    <row r="50" spans="1:8" ht="28.5">
      <c r="A50" s="36" t="s">
        <v>9</v>
      </c>
      <c r="B50" s="95" t="s">
        <v>2</v>
      </c>
      <c r="C50" s="5">
        <v>3</v>
      </c>
      <c r="D50" s="6">
        <v>3</v>
      </c>
      <c r="E50" s="36" t="s">
        <v>9</v>
      </c>
      <c r="F50" s="65" t="s">
        <v>64</v>
      </c>
      <c r="G50" s="38">
        <v>3</v>
      </c>
      <c r="H50" s="6">
        <v>3</v>
      </c>
    </row>
    <row r="51" spans="1:8">
      <c r="A51" s="36" t="s">
        <v>29</v>
      </c>
      <c r="B51" s="65" t="s">
        <v>58</v>
      </c>
      <c r="C51" s="5">
        <v>3</v>
      </c>
      <c r="D51" s="6">
        <v>3</v>
      </c>
      <c r="E51" s="36" t="s">
        <v>9</v>
      </c>
      <c r="F51" s="140" t="s">
        <v>92</v>
      </c>
      <c r="G51" s="141">
        <v>3</v>
      </c>
      <c r="H51" s="142">
        <v>3</v>
      </c>
    </row>
    <row r="52" spans="1:8">
      <c r="A52" s="36" t="s">
        <v>29</v>
      </c>
      <c r="B52" s="121" t="s">
        <v>73</v>
      </c>
      <c r="C52" s="144">
        <v>3</v>
      </c>
      <c r="D52" s="145">
        <v>3</v>
      </c>
      <c r="E52" s="124" t="s">
        <v>29</v>
      </c>
      <c r="F52" s="146" t="s">
        <v>79</v>
      </c>
      <c r="G52" s="133">
        <v>3</v>
      </c>
      <c r="H52" s="145">
        <v>3</v>
      </c>
    </row>
    <row r="53" spans="1:8">
      <c r="A53" s="36" t="s">
        <v>9</v>
      </c>
      <c r="B53" s="147"/>
      <c r="C53" s="148"/>
      <c r="D53" s="149"/>
      <c r="E53" s="150"/>
      <c r="F53" s="151"/>
      <c r="G53" s="133"/>
      <c r="H53" s="145"/>
    </row>
    <row r="54" spans="1:8" ht="17.25" thickBot="1">
      <c r="A54" s="44" t="s">
        <v>29</v>
      </c>
      <c r="B54" s="45" t="s">
        <v>30</v>
      </c>
      <c r="C54" s="52">
        <f>SUM(C49:C53)</f>
        <v>12</v>
      </c>
      <c r="D54" s="53">
        <f>SUM(D49:D53)</f>
        <v>12</v>
      </c>
      <c r="E54" s="83" t="s">
        <v>29</v>
      </c>
      <c r="F54" s="45" t="s">
        <v>30</v>
      </c>
      <c r="G54" s="52">
        <f>SUM(G49:G52)</f>
        <v>12</v>
      </c>
      <c r="H54" s="53">
        <f>SUM(H49:H52)</f>
        <v>12</v>
      </c>
    </row>
    <row r="55" spans="1:8" ht="17.25" thickBot="1">
      <c r="A55" s="29"/>
      <c r="B55" s="29"/>
      <c r="C55" s="29"/>
      <c r="D55" s="29"/>
      <c r="E55" s="26"/>
      <c r="F55" s="30"/>
      <c r="G55" s="31"/>
      <c r="H55" s="31"/>
    </row>
    <row r="56" spans="1:8">
      <c r="A56" s="162" t="s">
        <v>71</v>
      </c>
      <c r="B56" s="163"/>
      <c r="C56" s="163"/>
      <c r="D56" s="163"/>
      <c r="E56" s="163"/>
      <c r="F56" s="163"/>
      <c r="G56" s="163"/>
      <c r="H56" s="164"/>
    </row>
    <row r="57" spans="1:8" ht="17.25" thickBot="1">
      <c r="A57" s="165" t="s">
        <v>31</v>
      </c>
      <c r="B57" s="166"/>
      <c r="C57" s="166"/>
      <c r="D57" s="166"/>
      <c r="E57" s="167" t="s">
        <v>32</v>
      </c>
      <c r="F57" s="167"/>
      <c r="G57" s="167"/>
      <c r="H57" s="168"/>
    </row>
    <row r="58" spans="1:8" ht="17.25" thickBot="1">
      <c r="A58" s="69" t="s">
        <v>33</v>
      </c>
      <c r="B58" s="70" t="s">
        <v>34</v>
      </c>
      <c r="C58" s="70" t="s">
        <v>35</v>
      </c>
      <c r="D58" s="71" t="s">
        <v>36</v>
      </c>
      <c r="E58" s="102" t="s">
        <v>33</v>
      </c>
      <c r="F58" s="70" t="s">
        <v>34</v>
      </c>
      <c r="G58" s="70" t="s">
        <v>35</v>
      </c>
      <c r="H58" s="112" t="s">
        <v>36</v>
      </c>
    </row>
    <row r="59" spans="1:8">
      <c r="A59" s="61" t="s">
        <v>37</v>
      </c>
      <c r="B59" s="73"/>
      <c r="C59" s="74"/>
      <c r="D59" s="75"/>
      <c r="E59" s="61" t="s">
        <v>37</v>
      </c>
      <c r="F59" s="105"/>
      <c r="G59" s="72"/>
      <c r="H59" s="87"/>
    </row>
    <row r="60" spans="1:8" ht="17.25" thickBot="1">
      <c r="A60" s="44" t="s">
        <v>37</v>
      </c>
      <c r="B60" s="45" t="s">
        <v>30</v>
      </c>
      <c r="C60" s="76">
        <f>SUM(C59:C59)</f>
        <v>0</v>
      </c>
      <c r="D60" s="77">
        <f>SUM(D59:D59)</f>
        <v>0</v>
      </c>
      <c r="E60" s="44" t="s">
        <v>37</v>
      </c>
      <c r="F60" s="45" t="s">
        <v>30</v>
      </c>
      <c r="G60" s="76">
        <f>SUM(G59)</f>
        <v>0</v>
      </c>
      <c r="H60" s="77">
        <f>SUM(H59)</f>
        <v>0</v>
      </c>
    </row>
    <row r="61" spans="1:8">
      <c r="A61" s="36" t="s">
        <v>25</v>
      </c>
      <c r="B61" s="81"/>
      <c r="C61" s="81"/>
      <c r="D61" s="82"/>
      <c r="E61" s="36" t="s">
        <v>25</v>
      </c>
      <c r="F61" s="81"/>
      <c r="G61" s="55"/>
      <c r="H61" s="56"/>
    </row>
    <row r="62" spans="1:8" ht="17.25" thickBot="1">
      <c r="A62" s="44" t="s">
        <v>25</v>
      </c>
      <c r="B62" s="45" t="s">
        <v>24</v>
      </c>
      <c r="C62" s="76">
        <f>SUM(C60)</f>
        <v>0</v>
      </c>
      <c r="D62" s="77">
        <f>SUM(D60)</f>
        <v>0</v>
      </c>
      <c r="E62" s="83" t="s">
        <v>25</v>
      </c>
      <c r="F62" s="45" t="s">
        <v>24</v>
      </c>
      <c r="G62" s="76">
        <f>SUM(G61)</f>
        <v>0</v>
      </c>
      <c r="H62" s="77">
        <f>SUM(H61)</f>
        <v>0</v>
      </c>
    </row>
    <row r="63" spans="1:8">
      <c r="A63" s="1" t="s">
        <v>0</v>
      </c>
      <c r="B63" s="12" t="s">
        <v>27</v>
      </c>
      <c r="C63" s="13">
        <v>3</v>
      </c>
      <c r="D63" s="14">
        <v>3</v>
      </c>
      <c r="E63" s="1" t="s">
        <v>0</v>
      </c>
      <c r="F63" s="2"/>
      <c r="G63" s="5"/>
      <c r="H63" s="6"/>
    </row>
    <row r="64" spans="1:8">
      <c r="A64" s="1" t="s">
        <v>0</v>
      </c>
      <c r="B64" s="12"/>
      <c r="C64" s="13"/>
      <c r="D64" s="14"/>
      <c r="E64" s="1" t="s">
        <v>0</v>
      </c>
      <c r="F64" s="2"/>
      <c r="G64" s="5"/>
      <c r="H64" s="6"/>
    </row>
    <row r="65" spans="1:8" ht="17.25" thickBot="1">
      <c r="A65" s="7" t="s">
        <v>0</v>
      </c>
      <c r="B65" s="45" t="s">
        <v>24</v>
      </c>
      <c r="C65" s="8">
        <f>SUM(C63:C64)</f>
        <v>3</v>
      </c>
      <c r="D65" s="9">
        <f>SUM(D63:D64)</f>
        <v>3</v>
      </c>
      <c r="E65" s="7" t="s">
        <v>0</v>
      </c>
      <c r="F65" s="45" t="s">
        <v>24</v>
      </c>
      <c r="G65" s="8">
        <f>SUM(G63:G64)</f>
        <v>0</v>
      </c>
      <c r="H65" s="9">
        <f>SUM(H63:H64)</f>
        <v>0</v>
      </c>
    </row>
    <row r="66" spans="1:8">
      <c r="A66" s="61" t="s">
        <v>26</v>
      </c>
      <c r="B66" s="158" t="s">
        <v>80</v>
      </c>
      <c r="C66" s="159">
        <v>3</v>
      </c>
      <c r="D66" s="160">
        <v>3</v>
      </c>
      <c r="E66" s="156" t="s">
        <v>26</v>
      </c>
      <c r="F66" s="15" t="s">
        <v>3</v>
      </c>
      <c r="G66" s="16">
        <v>3</v>
      </c>
      <c r="H66" s="17">
        <v>3</v>
      </c>
    </row>
    <row r="67" spans="1:8">
      <c r="A67" s="36" t="s">
        <v>26</v>
      </c>
      <c r="B67" s="152" t="s">
        <v>74</v>
      </c>
      <c r="C67" s="148">
        <v>3</v>
      </c>
      <c r="D67" s="149">
        <v>3</v>
      </c>
      <c r="E67" s="157" t="s">
        <v>26</v>
      </c>
      <c r="F67" s="12" t="s">
        <v>75</v>
      </c>
      <c r="G67" s="13">
        <v>3</v>
      </c>
      <c r="H67" s="14">
        <v>3</v>
      </c>
    </row>
    <row r="68" spans="1:8">
      <c r="A68" s="36" t="s">
        <v>26</v>
      </c>
      <c r="B68" s="86" t="s">
        <v>81</v>
      </c>
      <c r="C68" s="148">
        <v>3</v>
      </c>
      <c r="D68" s="149">
        <v>3</v>
      </c>
      <c r="E68" s="153" t="s">
        <v>26</v>
      </c>
      <c r="F68" s="18" t="s">
        <v>76</v>
      </c>
      <c r="G68" s="5">
        <v>3</v>
      </c>
      <c r="H68" s="6">
        <v>3</v>
      </c>
    </row>
    <row r="69" spans="1:8" ht="28.5">
      <c r="A69" s="36" t="s">
        <v>26</v>
      </c>
      <c r="B69" s="86" t="s">
        <v>65</v>
      </c>
      <c r="C69" s="5">
        <v>3</v>
      </c>
      <c r="D69" s="6">
        <v>0</v>
      </c>
      <c r="E69" s="153" t="s">
        <v>9</v>
      </c>
      <c r="F69" s="113" t="s">
        <v>59</v>
      </c>
      <c r="G69" s="5">
        <v>9</v>
      </c>
      <c r="H69" s="6">
        <v>0</v>
      </c>
    </row>
    <row r="70" spans="1:8">
      <c r="A70" s="40" t="s">
        <v>82</v>
      </c>
      <c r="B70" s="2" t="s">
        <v>77</v>
      </c>
      <c r="C70" s="154">
        <v>3</v>
      </c>
      <c r="D70" s="155">
        <v>3</v>
      </c>
      <c r="E70" s="153"/>
      <c r="F70" s="113"/>
      <c r="G70" s="5"/>
      <c r="H70" s="6"/>
    </row>
    <row r="71" spans="1:8">
      <c r="A71" s="40" t="s">
        <v>82</v>
      </c>
      <c r="B71" s="147" t="s">
        <v>78</v>
      </c>
      <c r="C71" s="148">
        <v>3</v>
      </c>
      <c r="D71" s="149">
        <v>3</v>
      </c>
      <c r="E71" s="143"/>
      <c r="F71" s="113"/>
      <c r="G71" s="19"/>
      <c r="H71" s="20"/>
    </row>
    <row r="72" spans="1:8" ht="17.25" thickBot="1">
      <c r="A72" s="44" t="s">
        <v>26</v>
      </c>
      <c r="B72" s="45" t="s">
        <v>24</v>
      </c>
      <c r="C72" s="52">
        <f>SUM(C66:C71)</f>
        <v>18</v>
      </c>
      <c r="D72" s="53">
        <f>SUM(D66:D71)</f>
        <v>15</v>
      </c>
      <c r="E72" s="83" t="s">
        <v>26</v>
      </c>
      <c r="F72" s="106" t="s">
        <v>24</v>
      </c>
      <c r="G72" s="52">
        <f>SUM(G66:G70)</f>
        <v>18</v>
      </c>
      <c r="H72" s="53">
        <f>SUM(H66:H70)</f>
        <v>9</v>
      </c>
    </row>
    <row r="73" spans="1:8">
      <c r="A73" s="32"/>
      <c r="B73" s="32"/>
      <c r="C73" s="32"/>
      <c r="D73" s="32"/>
      <c r="E73" s="32"/>
      <c r="F73" s="32"/>
      <c r="G73" s="32"/>
      <c r="H73" s="32"/>
    </row>
    <row r="74" spans="1:8" s="114" customFormat="1" ht="32.25" customHeight="1">
      <c r="A74" s="169" t="s">
        <v>93</v>
      </c>
      <c r="B74" s="169"/>
      <c r="C74" s="169"/>
      <c r="D74" s="169"/>
      <c r="E74" s="169"/>
      <c r="F74" s="169"/>
      <c r="G74" s="169"/>
      <c r="H74" s="169"/>
    </row>
    <row r="75" spans="1:8" s="114" customFormat="1" ht="32.25" customHeight="1">
      <c r="A75" s="169" t="s">
        <v>94</v>
      </c>
      <c r="B75" s="169"/>
      <c r="C75" s="169"/>
      <c r="D75" s="169"/>
      <c r="E75" s="169"/>
      <c r="F75" s="169"/>
      <c r="G75" s="169"/>
      <c r="H75" s="169"/>
    </row>
    <row r="76" spans="1:8" s="114" customFormat="1" ht="20.100000000000001" customHeight="1">
      <c r="A76" s="169" t="s">
        <v>85</v>
      </c>
      <c r="B76" s="169"/>
      <c r="C76" s="169"/>
      <c r="D76" s="169"/>
      <c r="E76" s="169"/>
      <c r="F76" s="169"/>
      <c r="G76" s="169"/>
      <c r="H76" s="169"/>
    </row>
    <row r="77" spans="1:8" s="114" customFormat="1" ht="23.25" customHeight="1">
      <c r="A77" s="161" t="s">
        <v>86</v>
      </c>
      <c r="B77" s="161"/>
      <c r="C77" s="161"/>
      <c r="D77" s="161"/>
      <c r="E77" s="161"/>
      <c r="F77" s="161"/>
      <c r="G77" s="161"/>
      <c r="H77" s="161"/>
    </row>
    <row r="78" spans="1:8" s="114" customFormat="1" ht="20.100000000000001" customHeight="1">
      <c r="A78" s="161" t="s">
        <v>87</v>
      </c>
      <c r="B78" s="161"/>
      <c r="C78" s="161"/>
      <c r="D78" s="161"/>
      <c r="E78" s="161"/>
      <c r="F78" s="161"/>
      <c r="G78" s="161"/>
      <c r="H78" s="161"/>
    </row>
    <row r="79" spans="1:8" s="114" customFormat="1" ht="30" customHeight="1">
      <c r="A79" s="161" t="s">
        <v>88</v>
      </c>
      <c r="B79" s="161"/>
      <c r="C79" s="161"/>
      <c r="D79" s="161"/>
      <c r="E79" s="161"/>
      <c r="F79" s="161"/>
      <c r="G79" s="161"/>
      <c r="H79" s="161"/>
    </row>
    <row r="80" spans="1:8" s="114" customFormat="1" ht="20.25" customHeight="1">
      <c r="A80" s="161" t="s">
        <v>28</v>
      </c>
      <c r="B80" s="161"/>
      <c r="C80" s="161"/>
      <c r="D80" s="161"/>
      <c r="E80" s="161"/>
      <c r="F80" s="161"/>
      <c r="G80" s="161"/>
      <c r="H80" s="161"/>
    </row>
  </sheetData>
  <mergeCells count="20">
    <mergeCell ref="A1:H1"/>
    <mergeCell ref="A2:H2"/>
    <mergeCell ref="A3:D3"/>
    <mergeCell ref="E3:H3"/>
    <mergeCell ref="A22:H22"/>
    <mergeCell ref="A23:D23"/>
    <mergeCell ref="E23:H23"/>
    <mergeCell ref="A38:H38"/>
    <mergeCell ref="A39:D39"/>
    <mergeCell ref="E39:H39"/>
    <mergeCell ref="A77:H77"/>
    <mergeCell ref="A78:H78"/>
    <mergeCell ref="A79:H79"/>
    <mergeCell ref="A80:H80"/>
    <mergeCell ref="A56:H56"/>
    <mergeCell ref="A57:D57"/>
    <mergeCell ref="E57:H57"/>
    <mergeCell ref="A74:H74"/>
    <mergeCell ref="A75:H75"/>
    <mergeCell ref="A76:H76"/>
  </mergeCells>
  <phoneticPr fontId="1" type="noConversion"/>
  <pageMargins left="0.31496062992125984" right="0.31496062992125984" top="0.35433070866141736" bottom="0.35433070866141736" header="0.31496062992125984" footer="0.31496062992125984"/>
  <pageSetup paperSize="9" scale="92" orientation="portrait" r:id="rId1"/>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108-日-四-財金(國際金融英文版)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2020-10-20T07:41:35Z</dcterms:modified>
</cp:coreProperties>
</file>