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11640"/>
  </bookViews>
  <sheets>
    <sheet name="108-日-二-休閒" sheetId="1" r:id="rId1"/>
  </sheets>
  <calcPr calcId="145621"/>
</workbook>
</file>

<file path=xl/calcChain.xml><?xml version="1.0" encoding="utf-8"?>
<calcChain xmlns="http://schemas.openxmlformats.org/spreadsheetml/2006/main">
  <c r="J27" i="1" l="1"/>
  <c r="I27" i="1"/>
  <c r="D27" i="1"/>
  <c r="C27" i="1"/>
  <c r="J22" i="1"/>
  <c r="I22" i="1"/>
  <c r="D22" i="1"/>
  <c r="C22" i="1"/>
  <c r="J11" i="1"/>
  <c r="I11" i="1"/>
  <c r="D11" i="1"/>
  <c r="C11" i="1"/>
  <c r="J6" i="1"/>
  <c r="I6" i="1"/>
  <c r="D6" i="1"/>
  <c r="C6" i="1"/>
</calcChain>
</file>

<file path=xl/sharedStrings.xml><?xml version="1.0" encoding="utf-8"?>
<sst xmlns="http://schemas.openxmlformats.org/spreadsheetml/2006/main" count="162" uniqueCount="82">
  <si>
    <t xml:space="preserve"> </t>
  </si>
  <si>
    <r>
      <rPr>
        <sz val="11"/>
        <rFont val="標楷體"/>
        <family val="4"/>
        <charset val="136"/>
      </rPr>
      <t>上學期</t>
    </r>
  </si>
  <si>
    <r>
      <rPr>
        <sz val="11"/>
        <rFont val="標楷體"/>
        <family val="4"/>
        <charset val="136"/>
      </rPr>
      <t>下學期</t>
    </r>
  </si>
  <si>
    <r>
      <rPr>
        <sz val="11"/>
        <rFont val="標楷體"/>
        <family val="4"/>
        <charset val="136"/>
      </rPr>
      <t>科目類別</t>
    </r>
  </si>
  <si>
    <r>
      <rPr>
        <sz val="11"/>
        <rFont val="標楷體"/>
        <family val="4"/>
        <charset val="136"/>
      </rPr>
      <t>科目</t>
    </r>
  </si>
  <si>
    <r>
      <rPr>
        <sz val="11"/>
        <rFont val="標楷體"/>
        <family val="4"/>
        <charset val="136"/>
      </rPr>
      <t>學分</t>
    </r>
  </si>
  <si>
    <r>
      <rPr>
        <sz val="11"/>
        <rFont val="標楷體"/>
        <family val="4"/>
        <charset val="136"/>
      </rPr>
      <t>時數</t>
    </r>
  </si>
  <si>
    <r>
      <rPr>
        <sz val="11"/>
        <rFont val="標楷體"/>
        <family val="4"/>
        <charset val="136"/>
      </rPr>
      <t>課程代碼</t>
    </r>
  </si>
  <si>
    <r>
      <rPr>
        <sz val="11"/>
        <rFont val="標楷體"/>
        <family val="4"/>
        <charset val="136"/>
      </rPr>
      <t>通識必修</t>
    </r>
  </si>
  <si>
    <r>
      <rPr>
        <sz val="11"/>
        <rFont val="標楷體"/>
        <family val="4"/>
        <charset val="136"/>
      </rPr>
      <t>分類通識</t>
    </r>
  </si>
  <si>
    <r>
      <rPr>
        <sz val="11"/>
        <rFont val="標楷體"/>
        <family val="4"/>
        <charset val="136"/>
      </rPr>
      <t>小計</t>
    </r>
  </si>
  <si>
    <r>
      <rPr>
        <sz val="11"/>
        <rFont val="標楷體"/>
        <family val="4"/>
        <charset val="136"/>
      </rPr>
      <t>專業必修</t>
    </r>
  </si>
  <si>
    <r>
      <rPr>
        <sz val="11"/>
        <rFont val="標楷體"/>
        <family val="4"/>
        <charset val="136"/>
      </rPr>
      <t>行銷管理</t>
    </r>
  </si>
  <si>
    <r>
      <rPr>
        <sz val="11"/>
        <rFont val="標楷體"/>
        <family val="4"/>
        <charset val="136"/>
      </rPr>
      <t>觀光導論</t>
    </r>
  </si>
  <si>
    <r>
      <rPr>
        <sz val="11"/>
        <rFont val="標楷體"/>
        <family val="4"/>
        <charset val="136"/>
      </rPr>
      <t>休閒導論</t>
    </r>
  </si>
  <si>
    <r>
      <rPr>
        <sz val="11"/>
        <rFont val="標楷體"/>
        <family val="4"/>
        <charset val="136"/>
      </rPr>
      <t>遊憩管理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</si>
  <si>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旅館管理概論</t>
    </r>
  </si>
  <si>
    <r>
      <rPr>
        <sz val="11"/>
        <rFont val="標楷體"/>
        <family val="4"/>
        <charset val="136"/>
      </rPr>
      <t>休閒政策與法規</t>
    </r>
  </si>
  <si>
    <r>
      <rPr>
        <sz val="11"/>
        <rFont val="標楷體"/>
        <family val="4"/>
        <charset val="136"/>
      </rPr>
      <t>會展概論</t>
    </r>
  </si>
  <si>
    <r>
      <rPr>
        <sz val="11"/>
        <rFont val="標楷體"/>
        <family val="4"/>
        <charset val="136"/>
      </rPr>
      <t>專業選修</t>
    </r>
  </si>
  <si>
    <r>
      <rPr>
        <sz val="11"/>
        <rFont val="標楷體"/>
        <family val="4"/>
        <charset val="136"/>
      </rPr>
      <t>航空票務訂位</t>
    </r>
  </si>
  <si>
    <r>
      <rPr>
        <sz val="11"/>
        <rFont val="標楷體"/>
        <family val="4"/>
        <charset val="136"/>
      </rPr>
      <t>休閒運動管理</t>
    </r>
  </si>
  <si>
    <r>
      <rPr>
        <sz val="11"/>
        <rFont val="標楷體"/>
        <family val="4"/>
        <charset val="136"/>
      </rPr>
      <t>休閒文宣製作</t>
    </r>
  </si>
  <si>
    <r>
      <rPr>
        <sz val="11"/>
        <rFont val="標楷體"/>
        <family val="4"/>
        <charset val="136"/>
      </rPr>
      <t>自行車領隊實務訓練</t>
    </r>
  </si>
  <si>
    <r>
      <rPr>
        <sz val="11"/>
        <rFont val="標楷體"/>
        <family val="4"/>
        <charset val="136"/>
      </rPr>
      <t>造園與景觀設計</t>
    </r>
  </si>
  <si>
    <r>
      <rPr>
        <sz val="11"/>
        <rFont val="標楷體"/>
        <family val="4"/>
        <charset val="136"/>
      </rPr>
      <t>國際禮儀</t>
    </r>
  </si>
  <si>
    <r>
      <rPr>
        <sz val="11"/>
        <rFont val="標楷體"/>
        <family val="4"/>
        <charset val="136"/>
      </rPr>
      <t>專題製作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</si>
  <si>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專題製作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</si>
  <si>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遊憩管理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</si>
  <si>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人力資源管理</t>
    </r>
  </si>
  <si>
    <r>
      <rPr>
        <sz val="11"/>
        <rFont val="標楷體"/>
        <family val="4"/>
        <charset val="136"/>
      </rPr>
      <t>專業證照</t>
    </r>
  </si>
  <si>
    <r>
      <rPr>
        <sz val="11"/>
        <rFont val="標楷體"/>
        <family val="4"/>
        <charset val="136"/>
      </rPr>
      <t>校內實習暨研習活動</t>
    </r>
  </si>
  <si>
    <r>
      <rPr>
        <sz val="11"/>
        <rFont val="標楷體"/>
        <family val="4"/>
        <charset val="136"/>
      </rPr>
      <t>慶典活動管理</t>
    </r>
  </si>
  <si>
    <r>
      <rPr>
        <sz val="11"/>
        <rFont val="標楷體"/>
        <family val="4"/>
        <charset val="136"/>
      </rPr>
      <t>中級日文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</si>
  <si>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旅遊英語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四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</si>
  <si>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  <charset val="136"/>
      </rPr>
      <t>世界名園解析</t>
    </r>
  </si>
  <si>
    <r>
      <rPr>
        <sz val="11"/>
        <rFont val="標楷體"/>
        <family val="4"/>
        <charset val="136"/>
      </rPr>
      <t>旅遊糾紛與個案處理</t>
    </r>
  </si>
  <si>
    <r>
      <rPr>
        <sz val="11"/>
        <rFont val="標楷體"/>
        <family val="4"/>
        <charset val="136"/>
      </rPr>
      <t>國際會議管理</t>
    </r>
  </si>
  <si>
    <r>
      <rPr>
        <sz val="11"/>
        <rFont val="標楷體"/>
        <family val="4"/>
        <charset val="136"/>
      </rPr>
      <t>創業管理</t>
    </r>
  </si>
  <si>
    <r>
      <rPr>
        <sz val="11"/>
        <rFont val="標楷體"/>
        <family val="4"/>
        <charset val="136"/>
      </rPr>
      <t>活動企劃</t>
    </r>
  </si>
  <si>
    <r>
      <rPr>
        <sz val="11"/>
        <rFont val="標楷體"/>
        <family val="4"/>
        <charset val="136"/>
      </rPr>
      <t>異國料理</t>
    </r>
  </si>
  <si>
    <r>
      <rPr>
        <sz val="11"/>
        <color rgb="FF000000"/>
        <rFont val="標楷體"/>
        <family val="4"/>
        <charset val="136"/>
      </rPr>
      <t>企業實習</t>
    </r>
    <r>
      <rPr>
        <sz val="11"/>
        <color rgb="FF000000"/>
        <rFont val="Times New Roman"/>
        <family val="1"/>
      </rPr>
      <t>(</t>
    </r>
    <r>
      <rPr>
        <sz val="11"/>
        <color rgb="FF000000"/>
        <rFont val="標楷體"/>
        <family val="4"/>
        <charset val="136"/>
      </rPr>
      <t>暑</t>
    </r>
    <r>
      <rPr>
        <sz val="11"/>
        <color rgb="FF000000"/>
        <rFont val="Times New Roman"/>
        <family val="1"/>
      </rPr>
      <t>)</t>
    </r>
  </si>
  <si>
    <r>
      <rPr>
        <sz val="11"/>
        <rFont val="標楷體"/>
        <family val="4"/>
        <charset val="136"/>
      </rPr>
      <t>活動企劃實務</t>
    </r>
  </si>
  <si>
    <r>
      <rPr>
        <sz val="11"/>
        <color rgb="FF000000"/>
        <rFont val="標楷體"/>
        <family val="4"/>
        <charset val="136"/>
      </rPr>
      <t>備註：</t>
    </r>
  </si>
  <si>
    <r>
      <rPr>
        <sz val="11"/>
        <rFont val="標楷體"/>
        <family val="4"/>
        <charset val="136"/>
      </rPr>
      <t>三、打</t>
    </r>
    <r>
      <rPr>
        <sz val="11"/>
        <rFont val="Times New Roman"/>
        <family val="1"/>
      </rPr>
      <t>"</t>
    </r>
    <r>
      <rPr>
        <sz val="11"/>
        <rFont val="標楷體"/>
        <family val="4"/>
        <charset val="136"/>
      </rPr>
      <t>※</t>
    </r>
    <r>
      <rPr>
        <sz val="11"/>
        <rFont val="Times New Roman"/>
        <family val="1"/>
      </rPr>
      <t>"</t>
    </r>
    <r>
      <rPr>
        <sz val="11"/>
        <rFont val="標楷體"/>
        <family val="4"/>
        <charset val="136"/>
      </rPr>
      <t>之課程為必選課程。必選課程為選修，不及格不必重修，開課當學期非本系之學生不必再補修。</t>
    </r>
  </si>
  <si>
    <r>
      <rPr>
        <sz val="11"/>
        <rFont val="標楷體"/>
        <family val="4"/>
        <charset val="136"/>
      </rPr>
      <t>四、勞作教育與服務學習依本校服務學習必修課程實施要點為之。</t>
    </r>
  </si>
  <si>
    <r>
      <rPr>
        <sz val="11"/>
        <rFont val="標楷體"/>
        <family val="4"/>
        <charset val="136"/>
      </rPr>
      <t>五、專業證照實施方式依本校專業證照課程實施辦法為之。</t>
    </r>
  </si>
  <si>
    <r>
      <rPr>
        <sz val="11"/>
        <rFont val="標楷體"/>
        <family val="4"/>
        <charset val="136"/>
      </rPr>
      <t>六、「企業實習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暑</t>
    </r>
    <r>
      <rPr>
        <sz val="11"/>
        <rFont val="Times New Roman"/>
        <family val="1"/>
      </rPr>
      <t>)</t>
    </r>
    <r>
      <rPr>
        <sz val="11"/>
        <rFont val="標楷體"/>
        <family val="4"/>
        <charset val="136"/>
      </rPr>
      <t>」依本校校外實習要點辦法為之。</t>
    </r>
  </si>
  <si>
    <r>
      <rPr>
        <sz val="11"/>
        <rFont val="標楷體"/>
        <family val="4"/>
        <charset val="136"/>
      </rPr>
      <t>七、校內實習暨研習活動課程依本系校內實習暨研習活動課程規定辦理。</t>
    </r>
  </si>
  <si>
    <r>
      <rPr>
        <sz val="11"/>
        <rFont val="標楷體"/>
        <family val="4"/>
        <charset val="136"/>
      </rPr>
      <t>八、分類通識含人文藝術、自然科學與綜合實踐等三領域，其中修習綜合實踐領域通識課程未達</t>
    </r>
    <r>
      <rPr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學分者，其餘學分須選修人文藝術或自然科學領域課程。說明如下表</t>
    </r>
    <r>
      <rPr>
        <sz val="11"/>
        <rFont val="Times New Roman"/>
        <family val="1"/>
      </rPr>
      <t>:</t>
    </r>
  </si>
  <si>
    <r>
      <rPr>
        <sz val="11"/>
        <rFont val="標楷體"/>
        <family val="4"/>
        <charset val="136"/>
      </rPr>
      <t>課程領域</t>
    </r>
  </si>
  <si>
    <r>
      <rPr>
        <sz val="11"/>
        <rFont val="標楷體"/>
        <family val="4"/>
        <charset val="136"/>
      </rPr>
      <t>備註</t>
    </r>
  </si>
  <si>
    <r>
      <rPr>
        <sz val="11"/>
        <color rgb="FF000000"/>
        <rFont val="標楷體"/>
        <family val="4"/>
        <charset val="136"/>
      </rPr>
      <t>人文藝術領域</t>
    </r>
  </si>
  <si>
    <r>
      <rPr>
        <sz val="11"/>
        <color rgb="FF000000"/>
        <rFont val="標楷體"/>
        <family val="4"/>
        <charset val="136"/>
      </rPr>
      <t>必修</t>
    </r>
    <r>
      <rPr>
        <sz val="11"/>
        <color rgb="FFFF0000"/>
        <rFont val="Times New Roman"/>
        <family val="1"/>
      </rPr>
      <t>3</t>
    </r>
    <r>
      <rPr>
        <sz val="11"/>
        <color rgb="FFFF0000"/>
        <rFont val="標楷體"/>
        <family val="4"/>
        <charset val="136"/>
      </rPr>
      <t>學分</t>
    </r>
  </si>
  <si>
    <r>
      <rPr>
        <sz val="11"/>
        <color rgb="FF000000"/>
        <rFont val="標楷體"/>
        <family val="4"/>
        <charset val="136"/>
      </rPr>
      <t>自然科學領域</t>
    </r>
  </si>
  <si>
    <r>
      <rPr>
        <sz val="11"/>
        <color rgb="FF000000"/>
        <rFont val="標楷體"/>
        <family val="4"/>
        <charset val="136"/>
      </rPr>
      <t>綜合實踐領域</t>
    </r>
  </si>
  <si>
    <r>
      <rPr>
        <sz val="11"/>
        <color rgb="FF000000"/>
        <rFont val="標楷體"/>
        <family val="4"/>
        <charset val="136"/>
      </rPr>
      <t>課程類別包含創意創新創業類、專題學習類或自主學習類，修讀課程須經主政單位審核，相關資訊請查詢通識中心網頁。</t>
    </r>
  </si>
  <si>
    <r>
      <rPr>
        <sz val="11"/>
        <rFont val="標楷體"/>
        <family val="4"/>
        <charset val="136"/>
      </rPr>
      <t>九、每學期最高及最低應修學分數依本校學則及學生選課辦法規定辦理。</t>
    </r>
  </si>
  <si>
    <r>
      <rPr>
        <sz val="11"/>
        <rFont val="標楷體"/>
        <family val="4"/>
        <charset val="136"/>
      </rPr>
      <t>十、選修科目可視需要增開、調整學分數及上課時數、調整開課學期。</t>
    </r>
  </si>
  <si>
    <r>
      <rPr>
        <sz val="11"/>
        <rFont val="標楷體"/>
        <family val="4"/>
        <charset val="136"/>
      </rPr>
      <t>十一、課程時序表以教務處網頁為準，若有修訂，將公告於本系網頁及教務處最新消息中。</t>
    </r>
  </si>
  <si>
    <r>
      <rPr>
        <sz val="11"/>
        <rFont val="標楷體"/>
        <family val="4"/>
        <charset val="136"/>
      </rPr>
      <t>十二、本表請妥為保存，做為辦理選課、重（補）修、及畢業資格審查之參考。</t>
    </r>
  </si>
  <si>
    <r>
      <rPr>
        <b/>
        <sz val="14"/>
        <color rgb="FF000000"/>
        <rFont val="標楷體"/>
        <family val="4"/>
        <charset val="136"/>
      </rPr>
      <t>南臺科技大學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FF0000"/>
        <rFont val="標楷體"/>
        <family val="4"/>
        <charset val="136"/>
      </rPr>
      <t>二年制</t>
    </r>
    <r>
      <rPr>
        <b/>
        <sz val="14"/>
        <color rgb="FFFF0000"/>
        <rFont val="Times New Roman"/>
        <family val="1"/>
      </rPr>
      <t xml:space="preserve"> 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000000"/>
        <rFont val="標楷體"/>
        <family val="4"/>
        <charset val="136"/>
      </rPr>
      <t>休閒事業管理系</t>
    </r>
    <r>
      <rPr>
        <b/>
        <sz val="14"/>
        <color rgb="FF000000"/>
        <rFont val="Times New Roman"/>
        <family val="1"/>
      </rPr>
      <t xml:space="preserve">  </t>
    </r>
    <r>
      <rPr>
        <b/>
        <sz val="14"/>
        <color rgb="FF000000"/>
        <rFont val="標楷體"/>
        <family val="4"/>
        <charset val="136"/>
      </rPr>
      <t>課程時序表</t>
    </r>
    <r>
      <rPr>
        <b/>
        <sz val="14"/>
        <color rgb="FF00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(</t>
    </r>
    <r>
      <rPr>
        <b/>
        <sz val="14"/>
        <color rgb="FFFF0000"/>
        <rFont val="標楷體"/>
        <family val="4"/>
        <charset val="136"/>
      </rPr>
      <t>第6屆</t>
    </r>
    <r>
      <rPr>
        <b/>
        <sz val="14"/>
        <color rgb="FFFF0000"/>
        <rFont val="Times New Roman"/>
        <family val="1"/>
      </rPr>
      <t>)  108</t>
    </r>
    <r>
      <rPr>
        <b/>
        <sz val="14"/>
        <color rgb="FFFF0000"/>
        <rFont val="標楷體"/>
        <family val="4"/>
        <charset val="136"/>
      </rPr>
      <t>年</t>
    </r>
    <r>
      <rPr>
        <b/>
        <sz val="14"/>
        <color rgb="FFFF0000"/>
        <rFont val="Times New Roman"/>
        <family val="1"/>
      </rPr>
      <t xml:space="preserve"> 9 </t>
    </r>
    <r>
      <rPr>
        <b/>
        <sz val="14"/>
        <color rgb="FFFF0000"/>
        <rFont val="標楷體"/>
        <family val="4"/>
        <charset val="136"/>
      </rPr>
      <t>月</t>
    </r>
    <r>
      <rPr>
        <b/>
        <sz val="14"/>
        <color rgb="FF000000"/>
        <rFont val="標楷體"/>
        <family val="4"/>
        <charset val="136"/>
      </rPr>
      <t>實施</t>
    </r>
    <phoneticPr fontId="2" type="noConversion"/>
  </si>
  <si>
    <r>
      <rPr>
        <b/>
        <sz val="11"/>
        <rFont val="標楷體"/>
        <family val="4"/>
        <charset val="136"/>
      </rPr>
      <t>第一學年（</t>
    </r>
    <r>
      <rPr>
        <b/>
        <sz val="11"/>
        <color rgb="FFFF0000"/>
        <rFont val="Times New Roman"/>
        <family val="1"/>
      </rPr>
      <t>108</t>
    </r>
    <r>
      <rPr>
        <b/>
        <sz val="11"/>
        <color rgb="FFFF0000"/>
        <rFont val="標楷體"/>
        <family val="4"/>
        <charset val="136"/>
      </rPr>
      <t>年</t>
    </r>
    <r>
      <rPr>
        <b/>
        <sz val="11"/>
        <color rgb="FFFF0000"/>
        <rFont val="Times New Roman"/>
        <family val="1"/>
      </rPr>
      <t>9</t>
    </r>
    <r>
      <rPr>
        <b/>
        <sz val="11"/>
        <color rgb="FFFF0000"/>
        <rFont val="標楷體"/>
        <family val="4"/>
        <charset val="136"/>
      </rPr>
      <t>月至</t>
    </r>
    <r>
      <rPr>
        <b/>
        <sz val="11"/>
        <color rgb="FFFF0000"/>
        <rFont val="Times New Roman"/>
        <family val="1"/>
      </rPr>
      <t>109</t>
    </r>
    <r>
      <rPr>
        <b/>
        <sz val="11"/>
        <color rgb="FFFF0000"/>
        <rFont val="標楷體"/>
        <family val="4"/>
        <charset val="136"/>
      </rPr>
      <t>年</t>
    </r>
    <r>
      <rPr>
        <b/>
        <sz val="11"/>
        <color rgb="FFFF0000"/>
        <rFont val="Times New Roman"/>
        <family val="1"/>
      </rPr>
      <t>6</t>
    </r>
    <r>
      <rPr>
        <b/>
        <sz val="11"/>
        <color rgb="FFFF0000"/>
        <rFont val="標楷體"/>
        <family val="4"/>
        <charset val="136"/>
      </rPr>
      <t>月</t>
    </r>
    <r>
      <rPr>
        <b/>
        <sz val="11"/>
        <rFont val="標楷體"/>
        <family val="4"/>
        <charset val="136"/>
      </rPr>
      <t>）</t>
    </r>
    <phoneticPr fontId="2" type="noConversion"/>
  </si>
  <si>
    <r>
      <rPr>
        <b/>
        <sz val="11"/>
        <rFont val="標楷體"/>
        <family val="4"/>
        <charset val="136"/>
      </rPr>
      <t>第二學年（</t>
    </r>
    <r>
      <rPr>
        <b/>
        <sz val="11"/>
        <color rgb="FFFF0000"/>
        <rFont val="Times New Roman"/>
        <family val="1"/>
      </rPr>
      <t>109</t>
    </r>
    <r>
      <rPr>
        <b/>
        <sz val="11"/>
        <color rgb="FFFF0000"/>
        <rFont val="標楷體"/>
        <family val="4"/>
        <charset val="136"/>
      </rPr>
      <t>年</t>
    </r>
    <r>
      <rPr>
        <b/>
        <sz val="11"/>
        <color rgb="FFFF0000"/>
        <rFont val="Times New Roman"/>
        <family val="1"/>
      </rPr>
      <t>9</t>
    </r>
    <r>
      <rPr>
        <b/>
        <sz val="11"/>
        <color rgb="FFFF0000"/>
        <rFont val="標楷體"/>
        <family val="4"/>
        <charset val="136"/>
      </rPr>
      <t>月至</t>
    </r>
    <r>
      <rPr>
        <b/>
        <sz val="11"/>
        <color rgb="FFFF0000"/>
        <rFont val="Times New Roman"/>
        <family val="1"/>
      </rPr>
      <t>110</t>
    </r>
    <r>
      <rPr>
        <b/>
        <sz val="11"/>
        <color rgb="FFFF0000"/>
        <rFont val="標楷體"/>
        <family val="4"/>
        <charset val="136"/>
      </rPr>
      <t>年</t>
    </r>
    <r>
      <rPr>
        <b/>
        <sz val="11"/>
        <color rgb="FFFF0000"/>
        <rFont val="Times New Roman"/>
        <family val="1"/>
      </rPr>
      <t>6</t>
    </r>
    <r>
      <rPr>
        <b/>
        <sz val="11"/>
        <color rgb="FFFF0000"/>
        <rFont val="標楷體"/>
        <family val="4"/>
        <charset val="136"/>
      </rPr>
      <t>月</t>
    </r>
    <r>
      <rPr>
        <b/>
        <sz val="11"/>
        <rFont val="標楷體"/>
        <family val="4"/>
        <charset val="136"/>
      </rPr>
      <t>）</t>
    </r>
    <phoneticPr fontId="2" type="noConversion"/>
  </si>
  <si>
    <r>
      <rPr>
        <b/>
        <sz val="11"/>
        <rFont val="標楷體"/>
        <family val="4"/>
        <charset val="136"/>
      </rPr>
      <t>通識必修</t>
    </r>
  </si>
  <si>
    <r>
      <rPr>
        <b/>
        <sz val="11"/>
        <rFont val="標楷體"/>
        <family val="4"/>
        <charset val="136"/>
      </rPr>
      <t>小計</t>
    </r>
  </si>
  <si>
    <r>
      <rPr>
        <b/>
        <sz val="11"/>
        <rFont val="標楷體"/>
        <family val="4"/>
        <charset val="136"/>
      </rPr>
      <t>專業必修</t>
    </r>
  </si>
  <si>
    <t>創意遊程設計</t>
    <phoneticPr fontId="2" type="noConversion"/>
  </si>
  <si>
    <t>渡假村與民宿經營管理</t>
    <phoneticPr fontId="2" type="noConversion"/>
  </si>
  <si>
    <r>
      <rPr>
        <sz val="11"/>
        <rFont val="標楷體"/>
        <family val="4"/>
        <charset val="136"/>
      </rPr>
      <t>二、學生選修本系組之專業選修課程，所獲得之學分為專業選修學分。選修非本系所開設之課程，所獲得之學分為一般選修學分，最多承認</t>
    </r>
    <r>
      <rPr>
        <b/>
        <sz val="11"/>
        <rFont val="Times New Roman"/>
        <family val="1"/>
      </rPr>
      <t>6</t>
    </r>
    <r>
      <rPr>
        <sz val="11"/>
        <rFont val="標楷體"/>
        <family val="4"/>
        <charset val="136"/>
      </rPr>
      <t>學分為畢業學分。</t>
    </r>
  </si>
  <si>
    <r>
      <rPr>
        <sz val="11"/>
        <rFont val="標楷體"/>
        <family val="4"/>
        <charset val="136"/>
      </rPr>
      <t>一、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  <charset val="136"/>
      </rPr>
      <t>總畢業學分數</t>
    </r>
    <r>
      <rPr>
        <b/>
        <sz val="11"/>
        <rFont val="Times New Roman"/>
        <family val="1"/>
      </rPr>
      <t>72</t>
    </r>
    <r>
      <rPr>
        <sz val="11"/>
        <rFont val="標楷體"/>
        <family val="4"/>
        <charset val="136"/>
      </rPr>
      <t>學分，包括通識必修</t>
    </r>
    <r>
      <rPr>
        <sz val="11"/>
        <color rgb="FFFF0000"/>
        <rFont val="Times New Roman"/>
        <family val="1"/>
      </rPr>
      <t>6</t>
    </r>
    <r>
      <rPr>
        <sz val="11"/>
        <rFont val="標楷體"/>
        <family val="4"/>
        <charset val="136"/>
      </rPr>
      <t>學分、專業必修</t>
    </r>
    <r>
      <rPr>
        <b/>
        <sz val="11"/>
        <rFont val="Times New Roman"/>
        <family val="1"/>
      </rPr>
      <t>25</t>
    </r>
    <r>
      <rPr>
        <sz val="11"/>
        <rFont val="標楷體"/>
        <family val="4"/>
        <charset val="136"/>
      </rPr>
      <t>學分、最低專業選修</t>
    </r>
    <r>
      <rPr>
        <b/>
        <sz val="11"/>
        <color rgb="FFFF0000"/>
        <rFont val="Times New Roman"/>
        <family val="1"/>
      </rPr>
      <t>41</t>
    </r>
    <r>
      <rPr>
        <sz val="11"/>
        <rFont val="標楷體"/>
        <family val="4"/>
        <charset val="136"/>
      </rPr>
      <t>分。</t>
    </r>
    <phoneticPr fontId="2" type="noConversion"/>
  </si>
  <si>
    <t xml:space="preserve">飲料調製 </t>
    <phoneticPr fontId="2" type="noConversion"/>
  </si>
  <si>
    <r>
      <rPr>
        <sz val="11"/>
        <color theme="1"/>
        <rFont val="標楷體"/>
        <family val="4"/>
        <charset val="136"/>
      </rPr>
      <t>專業選修</t>
    </r>
  </si>
  <si>
    <r>
      <rPr>
        <sz val="11"/>
        <color theme="1"/>
        <rFont val="標楷體"/>
        <family val="4"/>
        <charset val="136"/>
      </rPr>
      <t>網頁設計與實務</t>
    </r>
    <phoneticPr fontId="2" type="noConversion"/>
  </si>
  <si>
    <r>
      <rPr>
        <sz val="11"/>
        <rFont val="標楷體"/>
        <family val="4"/>
        <charset val="136"/>
      </rPr>
      <t>旅遊英語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</si>
  <si>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旅遊英語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</si>
  <si>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日文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二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</si>
  <si>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日文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  <phoneticPr fontId="2" type="noConversion"/>
  </si>
  <si>
    <t>領隊與導遊實務</t>
    <phoneticPr fontId="2" type="noConversion"/>
  </si>
  <si>
    <r>
      <rPr>
        <sz val="11"/>
        <rFont val="標楷體"/>
        <family val="4"/>
        <charset val="136"/>
      </rPr>
      <t>中級日文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一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</si>
  <si>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標楷體"/>
        <family val="4"/>
        <charset val="136"/>
      </rPr>
      <t>旅遊英語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三</t>
    </r>
    <r>
      <rPr>
        <sz val="11"/>
        <rFont val="Times New Roman"/>
        <family val="1"/>
      </rPr>
      <t>)</t>
    </r>
    <phoneticPr fontId="2" type="noConversion"/>
  </si>
  <si>
    <t>解說教育與實務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</si>
</sst>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2"/>
      <color rgb="FF000000"/>
      <name val="PMingLiu"/>
    </font>
    <font>
      <sz val="12"/>
      <name val="PMingLiu"/>
      <family val="1"/>
      <charset val="136"/>
    </font>
    <font>
      <sz val="9"/>
      <name val="細明體"/>
      <family val="3"/>
      <charset val="136"/>
    </font>
    <font>
      <sz val="11"/>
      <color rgb="FF000000"/>
      <name val="Times New Roman"/>
      <family val="1"/>
    </font>
    <font>
      <sz val="11"/>
      <color rgb="FF000000"/>
      <name val="標楷體"/>
      <family val="4"/>
      <charset val="136"/>
    </font>
    <font>
      <sz val="11"/>
      <color rgb="FFFF0000"/>
      <name val="標楷體"/>
      <family val="4"/>
      <charset val="136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trike/>
      <sz val="1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00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1"/>
      <name val="標楷體"/>
      <family val="4"/>
      <charset val="136"/>
    </font>
    <font>
      <b/>
      <sz val="11"/>
      <color rgb="FFFF0000"/>
      <name val="標楷體"/>
      <family val="4"/>
      <charset val="136"/>
    </font>
    <font>
      <sz val="11"/>
      <color rgb="FF0000FF"/>
      <name val="標楷體"/>
      <family val="4"/>
      <charset val="136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7" fillId="0" borderId="7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wrapText="1"/>
    </xf>
    <xf numFmtId="0" fontId="9" fillId="0" borderId="4" xfId="0" applyFont="1" applyBorder="1" applyAlignment="1">
      <alignment vertical="center"/>
    </xf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0" fontId="9" fillId="0" borderId="5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wrapText="1"/>
    </xf>
    <xf numFmtId="0" fontId="7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7" fillId="0" borderId="1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wrapText="1"/>
    </xf>
    <xf numFmtId="0" fontId="8" fillId="0" borderId="4" xfId="0" applyFont="1" applyBorder="1" applyAlignment="1">
      <alignment vertical="center" wrapText="1"/>
    </xf>
    <xf numFmtId="0" fontId="19" fillId="0" borderId="7" xfId="0" applyFont="1" applyBorder="1" applyAlignment="1">
      <alignment horizontal="center" vertical="top" wrapText="1"/>
    </xf>
    <xf numFmtId="0" fontId="19" fillId="0" borderId="4" xfId="0" applyFont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4"/>
  <sheetViews>
    <sheetView tabSelected="1" topLeftCell="A35" zoomScale="130" zoomScaleNormal="130" zoomScaleSheetLayoutView="100" workbookViewId="0">
      <selection activeCell="A38" sqref="A38:K38"/>
    </sheetView>
  </sheetViews>
  <sheetFormatPr defaultColWidth="11.25" defaultRowHeight="14.25" customHeight="1"/>
  <cols>
    <col min="1" max="1" width="13" customWidth="1"/>
    <col min="2" max="2" width="18.75" customWidth="1"/>
    <col min="3" max="4" width="4.75" customWidth="1"/>
    <col min="5" max="5" width="5.375" customWidth="1"/>
    <col min="6" max="6" width="0.375" customWidth="1"/>
    <col min="7" max="7" width="10" customWidth="1"/>
    <col min="8" max="8" width="20.375" customWidth="1"/>
    <col min="9" max="10" width="4.5" customWidth="1"/>
    <col min="11" max="11" width="5.5" customWidth="1"/>
    <col min="12" max="26" width="6.75" customWidth="1"/>
  </cols>
  <sheetData>
    <row r="1" spans="1:26" ht="24" customHeight="1">
      <c r="A1" s="61" t="s">
        <v>61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26" ht="18.75" customHeight="1">
      <c r="A2" s="63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66" t="s">
        <v>1</v>
      </c>
      <c r="B3" s="67"/>
      <c r="C3" s="67"/>
      <c r="D3" s="67"/>
      <c r="E3" s="68"/>
      <c r="F3" s="3"/>
      <c r="G3" s="66" t="s">
        <v>2</v>
      </c>
      <c r="H3" s="67"/>
      <c r="I3" s="67"/>
      <c r="J3" s="67"/>
      <c r="K3" s="68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5"/>
      <c r="G4" s="4" t="s">
        <v>3</v>
      </c>
      <c r="H4" s="4" t="s">
        <v>4</v>
      </c>
      <c r="I4" s="4" t="s">
        <v>5</v>
      </c>
      <c r="J4" s="4" t="s">
        <v>6</v>
      </c>
      <c r="K4" s="4" t="s">
        <v>7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>
      <c r="A5" s="4" t="s">
        <v>8</v>
      </c>
      <c r="B5" s="3" t="s">
        <v>9</v>
      </c>
      <c r="C5" s="4">
        <v>3</v>
      </c>
      <c r="D5" s="6">
        <v>3</v>
      </c>
      <c r="E5" s="4"/>
      <c r="F5" s="3"/>
      <c r="G5" s="4" t="s">
        <v>8</v>
      </c>
      <c r="H5" s="3" t="s">
        <v>9</v>
      </c>
      <c r="I5" s="4">
        <v>3</v>
      </c>
      <c r="J5" s="6">
        <v>3</v>
      </c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>
      <c r="A6" s="48" t="s">
        <v>64</v>
      </c>
      <c r="B6" s="49" t="s">
        <v>65</v>
      </c>
      <c r="C6" s="48">
        <f>SUM(C5:C5)</f>
        <v>3</v>
      </c>
      <c r="D6" s="48">
        <f>SUM(D5:D5)</f>
        <v>3</v>
      </c>
      <c r="E6" s="7"/>
      <c r="F6" s="9"/>
      <c r="G6" s="48" t="s">
        <v>64</v>
      </c>
      <c r="H6" s="49" t="s">
        <v>65</v>
      </c>
      <c r="I6" s="48">
        <f>SUM(I5:I5)</f>
        <v>3</v>
      </c>
      <c r="J6" s="48">
        <f>SUM(J5:J5)</f>
        <v>3</v>
      </c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>
      <c r="A7" s="10" t="s">
        <v>11</v>
      </c>
      <c r="B7" s="11" t="s">
        <v>12</v>
      </c>
      <c r="C7" s="12">
        <v>3</v>
      </c>
      <c r="D7" s="12">
        <v>3</v>
      </c>
      <c r="E7" s="11" t="s">
        <v>0</v>
      </c>
      <c r="F7" s="9"/>
      <c r="G7" s="10" t="s">
        <v>11</v>
      </c>
      <c r="H7" s="3" t="s">
        <v>13</v>
      </c>
      <c r="I7" s="13">
        <v>2</v>
      </c>
      <c r="J7" s="13">
        <v>2</v>
      </c>
      <c r="K7" s="14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>
      <c r="A8" s="4" t="s">
        <v>11</v>
      </c>
      <c r="B8" s="3" t="s">
        <v>14</v>
      </c>
      <c r="C8" s="13">
        <v>2</v>
      </c>
      <c r="D8" s="13">
        <v>2</v>
      </c>
      <c r="E8" s="15"/>
      <c r="F8" s="9"/>
      <c r="G8" s="4" t="s">
        <v>11</v>
      </c>
      <c r="H8" s="16" t="s">
        <v>15</v>
      </c>
      <c r="I8" s="13">
        <v>3</v>
      </c>
      <c r="J8" s="13">
        <v>3</v>
      </c>
      <c r="K8" s="14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>
      <c r="A9" s="4" t="s">
        <v>11</v>
      </c>
      <c r="B9" s="11" t="s">
        <v>16</v>
      </c>
      <c r="C9" s="13">
        <v>3</v>
      </c>
      <c r="D9" s="13">
        <v>3</v>
      </c>
      <c r="E9" s="15"/>
      <c r="F9" s="9"/>
      <c r="G9" s="4" t="s">
        <v>11</v>
      </c>
      <c r="H9" s="11" t="s">
        <v>17</v>
      </c>
      <c r="I9" s="13">
        <v>2</v>
      </c>
      <c r="J9" s="13">
        <v>2</v>
      </c>
      <c r="K9" s="1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>
      <c r="A10" s="6"/>
      <c r="B10" s="18"/>
      <c r="C10" s="19"/>
      <c r="D10" s="19"/>
      <c r="E10" s="15"/>
      <c r="F10" s="9"/>
      <c r="G10" s="10" t="s">
        <v>11</v>
      </c>
      <c r="H10" s="16" t="s">
        <v>18</v>
      </c>
      <c r="I10" s="10">
        <v>3</v>
      </c>
      <c r="J10" s="10">
        <v>3</v>
      </c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6.5">
      <c r="A11" s="48" t="s">
        <v>66</v>
      </c>
      <c r="B11" s="50" t="s">
        <v>65</v>
      </c>
      <c r="C11" s="51">
        <f t="shared" ref="C11:D11" si="0">SUM(C7:C9)</f>
        <v>8</v>
      </c>
      <c r="D11" s="51">
        <f t="shared" si="0"/>
        <v>8</v>
      </c>
      <c r="E11" s="21"/>
      <c r="F11" s="4"/>
      <c r="G11" s="52" t="s">
        <v>66</v>
      </c>
      <c r="H11" s="50" t="s">
        <v>65</v>
      </c>
      <c r="I11" s="51">
        <f t="shared" ref="I11:J11" si="1">SUM(I7:I10)</f>
        <v>10</v>
      </c>
      <c r="J11" s="51">
        <f t="shared" si="1"/>
        <v>10</v>
      </c>
      <c r="K11" s="2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>
      <c r="A12" s="23" t="s">
        <v>19</v>
      </c>
      <c r="B12" s="53" t="s">
        <v>67</v>
      </c>
      <c r="C12" s="23">
        <v>3</v>
      </c>
      <c r="D12" s="23">
        <v>3</v>
      </c>
      <c r="E12" s="15"/>
      <c r="F12" s="24"/>
      <c r="G12" s="23" t="s">
        <v>19</v>
      </c>
      <c r="H12" s="25" t="s">
        <v>20</v>
      </c>
      <c r="I12" s="23">
        <v>2</v>
      </c>
      <c r="J12" s="23">
        <v>2</v>
      </c>
      <c r="K12" s="26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6.5">
      <c r="A13" s="23" t="s">
        <v>19</v>
      </c>
      <c r="B13" s="27" t="s">
        <v>21</v>
      </c>
      <c r="C13" s="23">
        <v>2</v>
      </c>
      <c r="D13" s="23">
        <v>2</v>
      </c>
      <c r="E13" s="15"/>
      <c r="F13" s="3"/>
      <c r="G13" s="23" t="s">
        <v>19</v>
      </c>
      <c r="H13" s="11" t="s">
        <v>75</v>
      </c>
      <c r="I13" s="23">
        <v>2</v>
      </c>
      <c r="J13" s="23">
        <v>2</v>
      </c>
      <c r="K13" s="26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.5">
      <c r="A14" s="23" t="s">
        <v>19</v>
      </c>
      <c r="B14" s="11" t="s">
        <v>74</v>
      </c>
      <c r="C14" s="23">
        <v>2</v>
      </c>
      <c r="D14" s="23">
        <v>2</v>
      </c>
      <c r="E14" s="4"/>
      <c r="F14" s="3"/>
      <c r="G14" s="23" t="s">
        <v>19</v>
      </c>
      <c r="H14" s="28" t="s">
        <v>76</v>
      </c>
      <c r="I14" s="23">
        <v>2</v>
      </c>
      <c r="J14" s="23">
        <v>2</v>
      </c>
      <c r="K14" s="2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.5">
      <c r="A15" s="23" t="s">
        <v>19</v>
      </c>
      <c r="B15" s="28" t="s">
        <v>77</v>
      </c>
      <c r="C15" s="23">
        <v>2</v>
      </c>
      <c r="D15" s="23">
        <v>2</v>
      </c>
      <c r="E15" s="15"/>
      <c r="F15" s="3"/>
      <c r="G15" s="23" t="s">
        <v>19</v>
      </c>
      <c r="H15" s="28" t="s">
        <v>22</v>
      </c>
      <c r="I15" s="23">
        <v>2</v>
      </c>
      <c r="J15" s="23">
        <v>2</v>
      </c>
      <c r="K15" s="2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.5">
      <c r="A16" s="23" t="s">
        <v>19</v>
      </c>
      <c r="B16" s="16" t="s">
        <v>23</v>
      </c>
      <c r="C16" s="4">
        <v>2</v>
      </c>
      <c r="D16" s="23">
        <v>2</v>
      </c>
      <c r="E16" s="15"/>
      <c r="F16" s="3"/>
      <c r="G16" s="23" t="s">
        <v>19</v>
      </c>
      <c r="H16" s="28" t="s">
        <v>24</v>
      </c>
      <c r="I16" s="23">
        <v>3</v>
      </c>
      <c r="J16" s="23">
        <v>3</v>
      </c>
      <c r="K16" s="2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.5">
      <c r="A17" s="14"/>
      <c r="B17" s="14"/>
      <c r="C17" s="14"/>
      <c r="D17" s="14"/>
      <c r="E17" s="15"/>
      <c r="F17" s="3"/>
      <c r="G17" s="23" t="s">
        <v>19</v>
      </c>
      <c r="H17" s="24" t="s">
        <v>25</v>
      </c>
      <c r="I17" s="4">
        <v>3</v>
      </c>
      <c r="J17" s="4">
        <v>3</v>
      </c>
      <c r="K17" s="26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" customHeight="1">
      <c r="A18" s="63" t="s">
        <v>63</v>
      </c>
      <c r="B18" s="64"/>
      <c r="C18" s="64"/>
      <c r="D18" s="64"/>
      <c r="E18" s="64"/>
      <c r="F18" s="64"/>
      <c r="G18" s="64"/>
      <c r="H18" s="64"/>
      <c r="I18" s="64"/>
      <c r="J18" s="64"/>
      <c r="K18" s="6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>
      <c r="A19" s="66" t="s">
        <v>1</v>
      </c>
      <c r="B19" s="67"/>
      <c r="C19" s="67"/>
      <c r="D19" s="67"/>
      <c r="E19" s="68"/>
      <c r="F19" s="3"/>
      <c r="G19" s="66" t="s">
        <v>2</v>
      </c>
      <c r="H19" s="67"/>
      <c r="I19" s="67"/>
      <c r="J19" s="67"/>
      <c r="K19" s="6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1.5">
      <c r="A20" s="6" t="s">
        <v>3</v>
      </c>
      <c r="B20" s="6" t="s">
        <v>4</v>
      </c>
      <c r="C20" s="6" t="s">
        <v>5</v>
      </c>
      <c r="D20" s="6" t="s">
        <v>6</v>
      </c>
      <c r="E20" s="6" t="s">
        <v>7</v>
      </c>
      <c r="F20" s="6"/>
      <c r="G20" s="4" t="s">
        <v>3</v>
      </c>
      <c r="H20" s="4" t="s">
        <v>4</v>
      </c>
      <c r="I20" s="6" t="s">
        <v>5</v>
      </c>
      <c r="J20" s="6" t="s">
        <v>6</v>
      </c>
      <c r="K20" s="6" t="s">
        <v>7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>
      <c r="A21" s="4" t="s">
        <v>8</v>
      </c>
      <c r="B21" s="3" t="s">
        <v>0</v>
      </c>
      <c r="C21" s="4" t="s">
        <v>0</v>
      </c>
      <c r="D21" s="6" t="s">
        <v>0</v>
      </c>
      <c r="E21" s="4"/>
      <c r="F21" s="3"/>
      <c r="G21" s="4" t="s">
        <v>8</v>
      </c>
      <c r="H21" s="3"/>
      <c r="I21" s="13"/>
      <c r="J21" s="13"/>
      <c r="K21" s="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>
      <c r="A22" s="7" t="s">
        <v>8</v>
      </c>
      <c r="B22" s="8" t="s">
        <v>10</v>
      </c>
      <c r="C22" s="7">
        <f t="shared" ref="C22:D22" si="2">SUM(C21)</f>
        <v>0</v>
      </c>
      <c r="D22" s="7">
        <f t="shared" si="2"/>
        <v>0</v>
      </c>
      <c r="E22" s="7"/>
      <c r="F22" s="4"/>
      <c r="G22" s="29" t="s">
        <v>8</v>
      </c>
      <c r="H22" s="30" t="s">
        <v>10</v>
      </c>
      <c r="I22" s="7">
        <f t="shared" ref="I22:J22" si="3">SUM(I21)</f>
        <v>0</v>
      </c>
      <c r="J22" s="7">
        <f t="shared" si="3"/>
        <v>0</v>
      </c>
      <c r="K22" s="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>
      <c r="A23" s="10" t="s">
        <v>11</v>
      </c>
      <c r="B23" s="24" t="s">
        <v>26</v>
      </c>
      <c r="C23" s="12">
        <v>1</v>
      </c>
      <c r="D23" s="12">
        <v>2</v>
      </c>
      <c r="E23" s="31"/>
      <c r="F23" s="24"/>
      <c r="G23" s="10" t="s">
        <v>11</v>
      </c>
      <c r="H23" s="3" t="s">
        <v>27</v>
      </c>
      <c r="I23" s="32">
        <v>1</v>
      </c>
      <c r="J23" s="32">
        <v>2</v>
      </c>
      <c r="K23" s="3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>
      <c r="A24" s="10" t="s">
        <v>11</v>
      </c>
      <c r="B24" s="34" t="s">
        <v>28</v>
      </c>
      <c r="C24" s="10">
        <v>3</v>
      </c>
      <c r="D24" s="12">
        <v>3</v>
      </c>
      <c r="E24" s="31"/>
      <c r="F24" s="35"/>
      <c r="G24" s="10" t="s">
        <v>11</v>
      </c>
      <c r="H24" s="3" t="s">
        <v>29</v>
      </c>
      <c r="I24" s="13">
        <v>2</v>
      </c>
      <c r="J24" s="13">
        <v>2</v>
      </c>
      <c r="K24" s="36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>
      <c r="A25" s="10" t="s">
        <v>0</v>
      </c>
      <c r="B25" s="16" t="s">
        <v>0</v>
      </c>
      <c r="C25" s="10" t="s">
        <v>0</v>
      </c>
      <c r="D25" s="10" t="s">
        <v>0</v>
      </c>
      <c r="E25" s="15"/>
      <c r="F25" s="9"/>
      <c r="G25" s="10" t="s">
        <v>11</v>
      </c>
      <c r="H25" s="11" t="s">
        <v>30</v>
      </c>
      <c r="I25" s="13">
        <v>0</v>
      </c>
      <c r="J25" s="13">
        <v>0</v>
      </c>
      <c r="K25" s="4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>
      <c r="A26" s="37"/>
      <c r="B26" s="38"/>
      <c r="C26" s="37"/>
      <c r="D26" s="37"/>
      <c r="E26" s="39"/>
      <c r="F26" s="9"/>
      <c r="G26" s="10" t="s">
        <v>11</v>
      </c>
      <c r="H26" s="18" t="s">
        <v>31</v>
      </c>
      <c r="I26" s="19">
        <v>0</v>
      </c>
      <c r="J26" s="19">
        <v>0</v>
      </c>
      <c r="K26" s="4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>
      <c r="A27" s="48" t="s">
        <v>66</v>
      </c>
      <c r="B27" s="50" t="s">
        <v>65</v>
      </c>
      <c r="C27" s="51">
        <f t="shared" ref="C27:D27" si="4">SUM(C23:C25)</f>
        <v>4</v>
      </c>
      <c r="D27" s="51">
        <f t="shared" si="4"/>
        <v>5</v>
      </c>
      <c r="E27" s="21"/>
      <c r="F27" s="9"/>
      <c r="G27" s="48" t="s">
        <v>66</v>
      </c>
      <c r="H27" s="49" t="s">
        <v>65</v>
      </c>
      <c r="I27" s="48">
        <f t="shared" ref="I27:J27" si="5">SUM(I23:I26)</f>
        <v>3</v>
      </c>
      <c r="J27" s="48">
        <f t="shared" si="5"/>
        <v>4</v>
      </c>
      <c r="K27" s="22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>
      <c r="A28" s="23" t="s">
        <v>19</v>
      </c>
      <c r="B28" s="3" t="s">
        <v>32</v>
      </c>
      <c r="C28" s="4">
        <v>2</v>
      </c>
      <c r="D28" s="4">
        <v>2</v>
      </c>
      <c r="E28" s="39"/>
      <c r="F28" s="9"/>
      <c r="G28" s="23" t="s">
        <v>19</v>
      </c>
      <c r="H28" s="53" t="s">
        <v>81</v>
      </c>
      <c r="I28" s="4">
        <v>3</v>
      </c>
      <c r="J28" s="4">
        <v>3</v>
      </c>
      <c r="K28" s="4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>
      <c r="A29" s="23" t="s">
        <v>19</v>
      </c>
      <c r="B29" s="60" t="s">
        <v>78</v>
      </c>
      <c r="C29" s="23">
        <v>3</v>
      </c>
      <c r="D29" s="23">
        <v>3</v>
      </c>
      <c r="E29" s="41"/>
      <c r="F29" s="3"/>
      <c r="G29" s="23" t="s">
        <v>19</v>
      </c>
      <c r="H29" s="24" t="s">
        <v>33</v>
      </c>
      <c r="I29" s="4">
        <v>2</v>
      </c>
      <c r="J29" s="4">
        <v>2</v>
      </c>
      <c r="K29" s="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>
      <c r="A30" s="23" t="s">
        <v>19</v>
      </c>
      <c r="B30" s="11" t="s">
        <v>79</v>
      </c>
      <c r="C30" s="4">
        <v>2</v>
      </c>
      <c r="D30" s="4">
        <v>2</v>
      </c>
      <c r="E30" s="41"/>
      <c r="F30" s="3"/>
      <c r="G30" s="23" t="s">
        <v>19</v>
      </c>
      <c r="H30" s="11" t="s">
        <v>34</v>
      </c>
      <c r="I30" s="23">
        <v>2</v>
      </c>
      <c r="J30" s="23">
        <v>2</v>
      </c>
      <c r="K30" s="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>
      <c r="A31" s="23" t="s">
        <v>19</v>
      </c>
      <c r="B31" s="11" t="s">
        <v>80</v>
      </c>
      <c r="C31" s="4">
        <v>2</v>
      </c>
      <c r="D31" s="4">
        <v>2</v>
      </c>
      <c r="E31" s="41"/>
      <c r="F31" s="3"/>
      <c r="G31" s="23" t="s">
        <v>19</v>
      </c>
      <c r="H31" s="3" t="s">
        <v>35</v>
      </c>
      <c r="I31" s="23">
        <v>2</v>
      </c>
      <c r="J31" s="23">
        <v>2</v>
      </c>
      <c r="K31" s="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>
      <c r="A32" s="23" t="s">
        <v>19</v>
      </c>
      <c r="B32" s="3" t="s">
        <v>36</v>
      </c>
      <c r="C32" s="4">
        <v>2</v>
      </c>
      <c r="D32" s="4">
        <v>2</v>
      </c>
      <c r="E32" s="41"/>
      <c r="F32" s="3"/>
      <c r="G32" s="23" t="s">
        <v>19</v>
      </c>
      <c r="H32" s="3" t="s">
        <v>37</v>
      </c>
      <c r="I32" s="10">
        <v>3</v>
      </c>
      <c r="J32" s="23">
        <v>3</v>
      </c>
      <c r="K32" s="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1.5">
      <c r="A33" s="23" t="s">
        <v>19</v>
      </c>
      <c r="B33" s="42" t="s">
        <v>38</v>
      </c>
      <c r="C33" s="23">
        <v>2</v>
      </c>
      <c r="D33" s="23">
        <v>2</v>
      </c>
      <c r="E33" s="15"/>
      <c r="F33" s="3"/>
      <c r="G33" s="23" t="s">
        <v>19</v>
      </c>
      <c r="H33" s="54" t="s">
        <v>68</v>
      </c>
      <c r="I33" s="10">
        <v>2</v>
      </c>
      <c r="J33" s="23">
        <v>2</v>
      </c>
      <c r="K33" s="4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>
      <c r="A34" s="23" t="s">
        <v>19</v>
      </c>
      <c r="B34" s="16" t="s">
        <v>39</v>
      </c>
      <c r="C34" s="23">
        <v>2</v>
      </c>
      <c r="D34" s="23">
        <v>2</v>
      </c>
      <c r="E34" s="15"/>
      <c r="F34" s="3"/>
      <c r="G34" s="23" t="s">
        <v>19</v>
      </c>
      <c r="H34" s="3" t="s">
        <v>40</v>
      </c>
      <c r="I34" s="4">
        <v>3</v>
      </c>
      <c r="J34" s="4">
        <v>3</v>
      </c>
      <c r="K34" s="5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>
      <c r="A35" s="23" t="s">
        <v>19</v>
      </c>
      <c r="B35" s="44" t="s">
        <v>41</v>
      </c>
      <c r="C35" s="4">
        <v>2</v>
      </c>
      <c r="D35" s="10">
        <v>0</v>
      </c>
      <c r="E35" s="15"/>
      <c r="F35" s="3"/>
      <c r="G35" s="23" t="s">
        <v>19</v>
      </c>
      <c r="H35" s="3" t="s">
        <v>42</v>
      </c>
      <c r="I35" s="4">
        <v>2</v>
      </c>
      <c r="J35" s="4">
        <v>2</v>
      </c>
      <c r="K35" s="4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>
      <c r="A36" s="23" t="s">
        <v>19</v>
      </c>
      <c r="B36" s="58" t="s">
        <v>71</v>
      </c>
      <c r="C36" s="59">
        <v>2</v>
      </c>
      <c r="D36" s="59">
        <v>3</v>
      </c>
      <c r="E36" s="15"/>
      <c r="F36" s="3"/>
      <c r="G36" s="55" t="s">
        <v>72</v>
      </c>
      <c r="H36" s="56" t="s">
        <v>73</v>
      </c>
      <c r="I36" s="57">
        <v>2</v>
      </c>
      <c r="J36" s="57">
        <v>2</v>
      </c>
      <c r="K36" s="14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72" t="s">
        <v>43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1.5" customHeight="1">
      <c r="A38" s="71" t="s">
        <v>70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2.25" customHeight="1">
      <c r="A39" s="71" t="s">
        <v>69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71" t="s">
        <v>44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71" t="s">
        <v>45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69" t="s">
        <v>46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69" t="s">
        <v>47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69" t="s">
        <v>48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1.5" customHeight="1">
      <c r="A45" s="71" t="s">
        <v>49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>
      <c r="A46" s="4" t="s">
        <v>50</v>
      </c>
      <c r="B46" s="66" t="s">
        <v>51</v>
      </c>
      <c r="C46" s="67"/>
      <c r="D46" s="67"/>
      <c r="E46" s="67"/>
      <c r="F46" s="67"/>
      <c r="G46" s="67"/>
      <c r="H46" s="67"/>
      <c r="I46" s="67"/>
      <c r="J46" s="67"/>
      <c r="K46" s="68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>
      <c r="A47" s="75" t="s">
        <v>52</v>
      </c>
      <c r="B47" s="74" t="s">
        <v>53</v>
      </c>
      <c r="C47" s="67"/>
      <c r="D47" s="67"/>
      <c r="E47" s="67"/>
      <c r="F47" s="67"/>
      <c r="G47" s="67"/>
      <c r="H47" s="67"/>
      <c r="I47" s="67"/>
      <c r="J47" s="67"/>
      <c r="K47" s="68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>
      <c r="A48" s="46" t="s">
        <v>54</v>
      </c>
      <c r="B48" s="74" t="s">
        <v>53</v>
      </c>
      <c r="C48" s="67"/>
      <c r="D48" s="67"/>
      <c r="E48" s="67"/>
      <c r="F48" s="67"/>
      <c r="G48" s="67"/>
      <c r="H48" s="67"/>
      <c r="I48" s="67"/>
      <c r="J48" s="67"/>
      <c r="K48" s="6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3" customHeight="1">
      <c r="A49" s="47" t="s">
        <v>55</v>
      </c>
      <c r="B49" s="74" t="s">
        <v>56</v>
      </c>
      <c r="C49" s="67"/>
      <c r="D49" s="67"/>
      <c r="E49" s="67"/>
      <c r="F49" s="67"/>
      <c r="G49" s="67"/>
      <c r="H49" s="67"/>
      <c r="I49" s="67"/>
      <c r="J49" s="67"/>
      <c r="K49" s="68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>
      <c r="A50" s="71" t="s">
        <v>57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>
      <c r="A51" s="71" t="s">
        <v>58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>
      <c r="A52" s="71" t="s">
        <v>59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>
      <c r="A53" s="71" t="s">
        <v>60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</sheetData>
  <mergeCells count="24">
    <mergeCell ref="B47:K47"/>
    <mergeCell ref="B46:K46"/>
    <mergeCell ref="A45:K45"/>
    <mergeCell ref="A51:K51"/>
    <mergeCell ref="A53:K53"/>
    <mergeCell ref="A52:K52"/>
    <mergeCell ref="A50:K50"/>
    <mergeCell ref="B48:K48"/>
    <mergeCell ref="B49:K49"/>
    <mergeCell ref="A19:E19"/>
    <mergeCell ref="G19:K19"/>
    <mergeCell ref="A42:K42"/>
    <mergeCell ref="A41:K41"/>
    <mergeCell ref="A44:K44"/>
    <mergeCell ref="A43:K43"/>
    <mergeCell ref="A37:K37"/>
    <mergeCell ref="A38:K38"/>
    <mergeCell ref="A39:K39"/>
    <mergeCell ref="A40:K40"/>
    <mergeCell ref="A1:K1"/>
    <mergeCell ref="A2:K2"/>
    <mergeCell ref="A3:E3"/>
    <mergeCell ref="G3:K3"/>
    <mergeCell ref="A18:K18"/>
  </mergeCells>
  <phoneticPr fontId="2" type="noConversion"/>
  <printOptions horizontalCentered="1"/>
  <pageMargins left="0.25" right="0.25" top="0.38" bottom="0.22" header="0.3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108-日-二-休閒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liusir</cp:lastModifiedBy>
  <cp:lastPrinted>2019-04-16T10:18:37Z</cp:lastPrinted>
  <dcterms:created xsi:type="dcterms:W3CDTF">2019-04-16T10:18:29Z</dcterms:created>
  <dcterms:modified xsi:type="dcterms:W3CDTF">2020-05-19T07:40:10Z</dcterms:modified>
</cp:coreProperties>
</file>