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30" windowWidth="14340" windowHeight="6945"/>
  </bookViews>
  <sheets>
    <sheet name="企電學程(第三屆)" sheetId="2" r:id="rId1"/>
  </sheets>
  <definedNames>
    <definedName name="_xlnm.Print_Titles" localSheetId="0">'企電學程(第三屆)'!$1:$1</definedName>
  </definedNames>
  <calcPr calcId="145621" fullCalcOnLoad="1"/>
</workbook>
</file>

<file path=xl/calcChain.xml><?xml version="1.0" encoding="utf-8"?>
<calcChain xmlns="http://schemas.openxmlformats.org/spreadsheetml/2006/main">
  <c r="D47" i="2" l="1"/>
  <c r="C47" i="2"/>
  <c r="J44" i="2"/>
  <c r="I44" i="2"/>
  <c r="D44" i="2"/>
  <c r="C44" i="2"/>
  <c r="J15" i="2"/>
  <c r="I15" i="2"/>
  <c r="J65" i="2"/>
  <c r="I65" i="2"/>
  <c r="D65" i="2"/>
  <c r="C65" i="2"/>
  <c r="J47" i="2"/>
  <c r="I47" i="2"/>
  <c r="J67" i="2"/>
  <c r="I67" i="2"/>
  <c r="D67" i="2"/>
  <c r="C67" i="2"/>
  <c r="J52" i="2"/>
  <c r="I52" i="2"/>
  <c r="D52" i="2"/>
  <c r="C52" i="2"/>
  <c r="J35" i="2"/>
  <c r="I35" i="2"/>
  <c r="D35" i="2"/>
  <c r="C35" i="2"/>
  <c r="J31" i="2"/>
  <c r="I31" i="2"/>
  <c r="D31" i="2"/>
  <c r="C31" i="2"/>
  <c r="J19" i="2"/>
  <c r="I19" i="2"/>
  <c r="D19" i="2"/>
  <c r="C19" i="2"/>
  <c r="D15" i="2"/>
  <c r="C15" i="2"/>
  <c r="J29" i="2"/>
  <c r="I29" i="2"/>
  <c r="D29" i="2"/>
  <c r="C29" i="2"/>
  <c r="D63" i="2"/>
  <c r="C63" i="2"/>
  <c r="J63" i="2"/>
  <c r="I63" i="2"/>
  <c r="J11" i="2"/>
  <c r="I11" i="2"/>
  <c r="D11" i="2"/>
  <c r="C11" i="2"/>
</calcChain>
</file>

<file path=xl/sharedStrings.xml><?xml version="1.0" encoding="utf-8"?>
<sst xmlns="http://schemas.openxmlformats.org/spreadsheetml/2006/main" count="287" uniqueCount="127">
  <si>
    <t>小計</t>
    <phoneticPr fontId="2" type="noConversion"/>
  </si>
  <si>
    <t>備註：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</si>
  <si>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</si>
  <si>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</si>
  <si>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</si>
  <si>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</si>
  <si>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</si>
  <si>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外語能力檢定</t>
    <phoneticPr fontId="2" type="noConversion"/>
  </si>
  <si>
    <t>人文藝術領域</t>
  </si>
  <si>
    <t>必修2學分</t>
  </si>
  <si>
    <t>通識必修</t>
    <phoneticPr fontId="2" type="noConversion"/>
  </si>
  <si>
    <t>通識必修</t>
    <phoneticPr fontId="2" type="noConversion"/>
  </si>
  <si>
    <t>人文經典類</t>
  </si>
  <si>
    <t>藝術美學類</t>
  </si>
  <si>
    <t>哲學思維類</t>
  </si>
  <si>
    <t>體育生活(一)</t>
  </si>
  <si>
    <t>分類通識必修</t>
    <phoneticPr fontId="2" type="noConversion"/>
  </si>
  <si>
    <t>體育生活(二)</t>
  </si>
  <si>
    <t>體育生活(三)</t>
  </si>
  <si>
    <t>體育生活(四)</t>
  </si>
  <si>
    <t>台灣與世界</t>
  </si>
  <si>
    <t>自然科學領域</t>
    <phoneticPr fontId="2" type="noConversion"/>
  </si>
  <si>
    <t>學院專業基礎必修</t>
    <phoneticPr fontId="2" type="noConversion"/>
  </si>
  <si>
    <t>系核心專業必修</t>
    <phoneticPr fontId="2" type="noConversion"/>
  </si>
  <si>
    <t>1.分類通識必修共6類，每類必修2學分，合計12學分。
2.每學期以修讀一類2學分為原則。
3.需依網路選課相關規定上網選課。</t>
    <phoneticPr fontId="2" type="noConversion"/>
  </si>
  <si>
    <t>科技與社會類</t>
    <phoneticPr fontId="2" type="noConversion"/>
  </si>
  <si>
    <t>生命科學類</t>
    <phoneticPr fontId="2" type="noConversion"/>
  </si>
  <si>
    <t>實證與推理類</t>
  </si>
  <si>
    <t>經濟學</t>
    <phoneticPr fontId="2" type="noConversion"/>
  </si>
  <si>
    <t>會計學(一)</t>
    <phoneticPr fontId="2" type="noConversion"/>
  </si>
  <si>
    <t>微積分</t>
    <phoneticPr fontId="2" type="noConversion"/>
  </si>
  <si>
    <t>企業電子化概論</t>
    <phoneticPr fontId="2" type="noConversion"/>
  </si>
  <si>
    <t>統計學(一)</t>
    <phoneticPr fontId="2" type="noConversion"/>
  </si>
  <si>
    <t>資訊管理</t>
    <phoneticPr fontId="2" type="noConversion"/>
  </si>
  <si>
    <t>網頁設計</t>
    <phoneticPr fontId="2" type="noConversion"/>
  </si>
  <si>
    <t>統計學(二)</t>
    <phoneticPr fontId="2" type="noConversion"/>
  </si>
  <si>
    <t>行銷學</t>
    <phoneticPr fontId="2" type="noConversion"/>
  </si>
  <si>
    <t>商事法</t>
    <phoneticPr fontId="2" type="noConversion"/>
  </si>
  <si>
    <t>網路行銷</t>
    <phoneticPr fontId="2" type="noConversion"/>
  </si>
  <si>
    <t>供應鏈管理</t>
    <phoneticPr fontId="2" type="noConversion"/>
  </si>
  <si>
    <t>財務管理</t>
    <phoneticPr fontId="2" type="noConversion"/>
  </si>
  <si>
    <t>電子商務實務</t>
    <phoneticPr fontId="2" type="noConversion"/>
  </si>
  <si>
    <t>管理學</t>
    <phoneticPr fontId="2" type="noConversion"/>
  </si>
  <si>
    <t>專題製作(一)</t>
    <phoneticPr fontId="2" type="noConversion"/>
  </si>
  <si>
    <t>商業模式與創新</t>
    <phoneticPr fontId="2" type="noConversion"/>
  </si>
  <si>
    <t>企業倫理</t>
    <phoneticPr fontId="2" type="noConversion"/>
  </si>
  <si>
    <t>專題製作(二)</t>
    <phoneticPr fontId="2" type="noConversion"/>
  </si>
  <si>
    <t>專業證照</t>
    <phoneticPr fontId="2" type="noConversion"/>
  </si>
  <si>
    <t>管理會計</t>
    <phoneticPr fontId="2" type="noConversion"/>
  </si>
  <si>
    <t>資料結構</t>
    <phoneticPr fontId="2" type="noConversion"/>
  </si>
  <si>
    <t>專業選修</t>
    <phoneticPr fontId="2" type="noConversion"/>
  </si>
  <si>
    <t>四、不同專業選修學程而有相同之課程者，不必重複修讀可以抵免。</t>
    <phoneticPr fontId="2" type="noConversion"/>
  </si>
  <si>
    <t>五、外語能力檢定實施方式依本校學生外語能力檢定實施辦法為之。</t>
    <phoneticPr fontId="2" type="noConversion"/>
  </si>
  <si>
    <t>六、專業證照實施方式依本校專業證照課程實施辦法為之。</t>
    <phoneticPr fontId="2" type="noConversion"/>
  </si>
  <si>
    <t>七、服務學習依本校服務學習必修課程實施要點為之。</t>
    <phoneticPr fontId="2" type="noConversion"/>
  </si>
  <si>
    <t>三、最低選修33學分，其中本學程之專業選修課程，至少要獲得21學分，其他外系開設之課程最多承認12學分。</t>
    <phoneticPr fontId="2" type="noConversion"/>
  </si>
  <si>
    <t>計算機概論</t>
    <phoneticPr fontId="2" type="noConversion"/>
  </si>
  <si>
    <t>作業管理</t>
    <phoneticPr fontId="2" type="noConversion"/>
  </si>
  <si>
    <t>電子商務概論</t>
    <phoneticPr fontId="2" type="noConversion"/>
  </si>
  <si>
    <t>金融市場</t>
    <phoneticPr fontId="2" type="noConversion"/>
  </si>
  <si>
    <t>網站管理</t>
    <phoneticPr fontId="2" type="noConversion"/>
  </si>
  <si>
    <t>專業選修模組(2)</t>
    <phoneticPr fontId="2" type="noConversion"/>
  </si>
  <si>
    <t>專業選修模組(1)</t>
    <phoneticPr fontId="2" type="noConversion"/>
  </si>
  <si>
    <t>專業選修模組 (1)</t>
    <phoneticPr fontId="2" type="noConversion"/>
  </si>
  <si>
    <t>企業資源規劃(二)</t>
    <phoneticPr fontId="2" type="noConversion"/>
  </si>
  <si>
    <t>進階企業資源規劃</t>
    <phoneticPr fontId="2" type="noConversion"/>
  </si>
  <si>
    <t xml:space="preserve">    分類通識必修說明如下表</t>
    <phoneticPr fontId="2" type="noConversion"/>
  </si>
  <si>
    <t>九、選修科目可視需要增開、調整學分數及上課時數、調整開課學期。</t>
    <phoneticPr fontId="2" type="noConversion"/>
  </si>
  <si>
    <t>十、每學期最高及最低應修學分數依本校學則及學生選課辦法規定辦理。</t>
    <phoneticPr fontId="2" type="noConversion"/>
  </si>
  <si>
    <t>十一、課程時序表以教務處網頁為準，若有修訂，將公告於本學程網頁及教務處最新消息中。</t>
    <phoneticPr fontId="2" type="noConversion"/>
  </si>
  <si>
    <t>十二、本表請妥為保存，做為辦理選課、重（補）修、及畢業資格審查之參考。</t>
    <phoneticPr fontId="2" type="noConversion"/>
  </si>
  <si>
    <t>企業資源規劃(一)</t>
    <phoneticPr fontId="2" type="noConversion"/>
  </si>
  <si>
    <t>會計學(二)</t>
    <phoneticPr fontId="2" type="noConversion"/>
  </si>
  <si>
    <t>系核心專業必修</t>
    <phoneticPr fontId="2" type="noConversion"/>
  </si>
  <si>
    <t>服務業管理系統</t>
    <phoneticPr fontId="2" type="noConversion"/>
  </si>
  <si>
    <t>專業選修</t>
    <phoneticPr fontId="2" type="noConversion"/>
  </si>
  <si>
    <t>第一學年（100年9月至101年6月）</t>
    <phoneticPr fontId="2" type="noConversion"/>
  </si>
  <si>
    <t>國文(一)</t>
    <phoneticPr fontId="2" type="noConversion"/>
  </si>
  <si>
    <t>英語聽力訓練</t>
  </si>
  <si>
    <t>分類通識必修</t>
    <phoneticPr fontId="2" type="noConversion"/>
  </si>
  <si>
    <t>大學入門</t>
  </si>
  <si>
    <t>國文(二)</t>
    <phoneticPr fontId="2" type="noConversion"/>
  </si>
  <si>
    <t>英語口語溝通</t>
  </si>
  <si>
    <t>勞作教育與服務學習(一)</t>
    <phoneticPr fontId="2" type="noConversion"/>
  </si>
  <si>
    <t>勞作教育與服務學習(二)</t>
    <phoneticPr fontId="2" type="noConversion"/>
  </si>
  <si>
    <t>第二學年（101年9月至102年6月）</t>
    <phoneticPr fontId="2" type="noConversion"/>
  </si>
  <si>
    <t>通識必修</t>
    <phoneticPr fontId="2" type="noConversion"/>
  </si>
  <si>
    <t>通識必修</t>
    <phoneticPr fontId="2" type="noConversion"/>
  </si>
  <si>
    <t>分類通識必修</t>
    <phoneticPr fontId="2" type="noConversion"/>
  </si>
  <si>
    <t>專業英語溝通(一)</t>
    <phoneticPr fontId="2" type="noConversion"/>
  </si>
  <si>
    <t>專業英語溝通(二)</t>
    <phoneticPr fontId="2" type="noConversion"/>
  </si>
  <si>
    <t>第三學年（102年9月至103年6月）</t>
    <phoneticPr fontId="2" type="noConversion"/>
  </si>
  <si>
    <t>第四學年（103年9月至104年6月）</t>
    <phoneticPr fontId="2" type="noConversion"/>
  </si>
  <si>
    <t>資訊網路與應用</t>
    <phoneticPr fontId="2" type="noConversion"/>
  </si>
  <si>
    <t>學院專業基礎必修</t>
    <phoneticPr fontId="2" type="noConversion"/>
  </si>
  <si>
    <t>專業選修</t>
    <phoneticPr fontId="2" type="noConversion"/>
  </si>
  <si>
    <t>企業電子化業界實習(一)</t>
    <phoneticPr fontId="2" type="noConversion"/>
  </si>
  <si>
    <t>企業電子化業界實習(二)</t>
    <phoneticPr fontId="2" type="noConversion"/>
  </si>
  <si>
    <t>專業選修模組 (1)</t>
    <phoneticPr fontId="2" type="noConversion"/>
  </si>
  <si>
    <t>廣告管理</t>
    <phoneticPr fontId="2" type="noConversion"/>
  </si>
  <si>
    <t>專業選修模組 (2)</t>
    <phoneticPr fontId="2" type="noConversion"/>
  </si>
  <si>
    <t>知識管理</t>
    <phoneticPr fontId="2" type="noConversion"/>
  </si>
  <si>
    <t>八、校外實習依本校校外實習課程實施要點為之。</t>
    <phoneticPr fontId="2" type="noConversion"/>
  </si>
  <si>
    <t>企業概論</t>
    <phoneticPr fontId="2" type="noConversion"/>
  </si>
  <si>
    <t>一、 總畢業學分數129學分，包括通識必修32學分、學院專業基礎必修20學分、系核心專業必修44學分、最低選修33學分。</t>
    <phoneticPr fontId="2" type="noConversion"/>
  </si>
  <si>
    <t>二、通識必修共32學分，其中基礎通識必修20學分，分類通識必修12學分。</t>
    <phoneticPr fontId="2" type="noConversion"/>
  </si>
  <si>
    <t>創業管理</t>
    <phoneticPr fontId="2" type="noConversion"/>
  </si>
  <si>
    <t>應用統計實務</t>
    <phoneticPr fontId="2" type="noConversion"/>
  </si>
  <si>
    <t>專業選修模組 (2)</t>
    <phoneticPr fontId="2" type="noConversion"/>
  </si>
  <si>
    <t>專案管理</t>
    <phoneticPr fontId="2" type="noConversion"/>
  </si>
  <si>
    <t>商業智慧</t>
    <phoneticPr fontId="2" type="noConversion"/>
  </si>
  <si>
    <t>企業經營策略</t>
    <phoneticPr fontId="2" type="noConversion"/>
  </si>
  <si>
    <t>小計</t>
    <phoneticPr fontId="2" type="noConversion"/>
  </si>
  <si>
    <r>
      <t xml:space="preserve">上學期 </t>
    </r>
    <r>
      <rPr>
        <sz val="6"/>
        <rFont val="新細明體"/>
        <family val="1"/>
        <charset val="136"/>
      </rPr>
      <t>(20/20)</t>
    </r>
    <phoneticPr fontId="2" type="noConversion"/>
  </si>
  <si>
    <r>
      <t xml:space="preserve">下學期 </t>
    </r>
    <r>
      <rPr>
        <sz val="6"/>
        <rFont val="新細明體"/>
        <family val="1"/>
        <charset val="136"/>
      </rPr>
      <t>(20/20)</t>
    </r>
    <phoneticPr fontId="2" type="noConversion"/>
  </si>
  <si>
    <r>
      <t xml:space="preserve">上學期 </t>
    </r>
    <r>
      <rPr>
        <sz val="6"/>
        <rFont val="新細明體"/>
        <family val="1"/>
        <charset val="136"/>
      </rPr>
      <t>(22/25)</t>
    </r>
    <phoneticPr fontId="2" type="noConversion"/>
  </si>
  <si>
    <r>
      <t xml:space="preserve">下學期 </t>
    </r>
    <r>
      <rPr>
        <sz val="6"/>
        <rFont val="新細明體"/>
        <family val="1"/>
        <charset val="136"/>
      </rPr>
      <t>(23/20)</t>
    </r>
    <phoneticPr fontId="2" type="noConversion"/>
  </si>
  <si>
    <r>
      <t xml:space="preserve">下學期 </t>
    </r>
    <r>
      <rPr>
        <sz val="6"/>
        <rFont val="新細明體"/>
        <family val="1"/>
        <charset val="136"/>
      </rPr>
      <t>(17/17)</t>
    </r>
    <phoneticPr fontId="2" type="noConversion"/>
  </si>
  <si>
    <r>
      <t xml:space="preserve">下學期 </t>
    </r>
    <r>
      <rPr>
        <sz val="6"/>
        <rFont val="新細明體"/>
        <family val="1"/>
        <charset val="136"/>
      </rPr>
      <t>(6/6)</t>
    </r>
    <phoneticPr fontId="2" type="noConversion"/>
  </si>
  <si>
    <r>
      <t xml:space="preserve">上學期 </t>
    </r>
    <r>
      <rPr>
        <sz val="6"/>
        <rFont val="新細明體"/>
        <family val="1"/>
        <charset val="136"/>
      </rPr>
      <t>(4/4)</t>
    </r>
    <phoneticPr fontId="2" type="noConversion"/>
  </si>
  <si>
    <t>四、專業選修模組(1) 為電子商務模組課程，學生至少要獲得21學分，才視為通過該選修模組要求。</t>
    <phoneticPr fontId="2" type="noConversion"/>
  </si>
  <si>
    <t>五、專業選修模組(2) 為企業資源規劃模組課程，學生至少要獲得21學分，才視為通過該選修模組要求。</t>
    <phoneticPr fontId="2" type="noConversion"/>
  </si>
  <si>
    <t>六、學生至少要取得專業選修模組(1)、(2)中的一個，為其畢業之基本條件。</t>
    <phoneticPr fontId="2" type="noConversion"/>
  </si>
  <si>
    <t>企業電子化業界實習(暑)</t>
    <phoneticPr fontId="2" type="noConversion"/>
  </si>
  <si>
    <r>
      <t xml:space="preserve">南臺科技大學  四年制 </t>
    </r>
    <r>
      <rPr>
        <sz val="12"/>
        <color indexed="8"/>
        <rFont val="新細明體"/>
        <family val="1"/>
        <charset val="136"/>
      </rPr>
      <t xml:space="preserve"> 企業電子化學位學程</t>
    </r>
    <r>
      <rPr>
        <sz val="12"/>
        <color indexed="10"/>
        <rFont val="新細明體"/>
        <family val="1"/>
        <charset val="136"/>
      </rPr>
      <t xml:space="preserve">  </t>
    </r>
    <r>
      <rPr>
        <sz val="12"/>
        <rFont val="新細明體"/>
        <family val="1"/>
        <charset val="136"/>
      </rPr>
      <t>課程時序表</t>
    </r>
    <r>
      <rPr>
        <sz val="12"/>
        <rFont val="新細明體"/>
        <family val="1"/>
        <charset val="136"/>
      </rPr>
      <t xml:space="preserve"> </t>
    </r>
    <r>
      <rPr>
        <sz val="12"/>
        <rFont val="新細明體"/>
        <family val="1"/>
        <charset val="136"/>
      </rPr>
      <t>(第</t>
    </r>
    <r>
      <rPr>
        <sz val="12"/>
        <color indexed="8"/>
        <rFont val="新細明體"/>
        <family val="1"/>
        <charset val="136"/>
      </rPr>
      <t>三</t>
    </r>
    <r>
      <rPr>
        <sz val="12"/>
        <rFont val="新細明體"/>
        <family val="1"/>
        <charset val="136"/>
      </rPr>
      <t>屆</t>
    </r>
    <r>
      <rPr>
        <sz val="12"/>
        <rFont val="新細明體"/>
        <family val="1"/>
        <charset val="136"/>
      </rPr>
      <t>)  100</t>
    </r>
    <r>
      <rPr>
        <sz val="12"/>
        <rFont val="新細明體"/>
        <family val="1"/>
        <charset val="136"/>
      </rPr>
      <t>年</t>
    </r>
    <r>
      <rPr>
        <sz val="12"/>
        <rFont val="新細明體"/>
        <family val="1"/>
        <charset val="136"/>
      </rPr>
      <t xml:space="preserve"> 9 </t>
    </r>
    <r>
      <rPr>
        <sz val="12"/>
        <rFont val="新細明體"/>
        <family val="1"/>
        <charset val="136"/>
      </rPr>
      <t>月實施</t>
    </r>
    <r>
      <rPr>
        <sz val="12"/>
        <rFont val="新細明體"/>
        <family val="1"/>
        <charset val="136"/>
      </rPr>
      <t xml:space="preserve">  </t>
    </r>
    <r>
      <rPr>
        <sz val="6"/>
        <rFont val="新細明體"/>
        <family val="1"/>
        <charset val="136"/>
      </rPr>
      <t>102/Mar/13</t>
    </r>
    <phoneticPr fontId="2" type="noConversion"/>
  </si>
  <si>
    <t>顧客關係管理</t>
    <phoneticPr fontId="2" type="noConversion"/>
  </si>
  <si>
    <t>專業選修模組 (2)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</si>
</sst>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6"/>
      <name val="新細明體"/>
      <family val="1"/>
      <charset val="136"/>
    </font>
    <font>
      <strike/>
      <sz val="10"/>
      <color rgb="FF002060"/>
      <name val="新細明體"/>
      <family val="1"/>
      <charset val="136"/>
    </font>
    <font>
      <sz val="10"/>
      <color theme="9" tint="-0.249977111117893"/>
      <name val="新細明體"/>
      <family val="1"/>
      <charset val="136"/>
    </font>
    <font>
      <sz val="10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0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justify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justify" wrapText="1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3" xfId="0" applyFont="1" applyBorder="1" applyAlignment="1">
      <alignment horizontal="justify" wrapText="1"/>
    </xf>
    <xf numFmtId="0" fontId="3" fillId="0" borderId="3" xfId="1" applyFont="1" applyBorder="1" applyAlignment="1">
      <alignment horizont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wrapText="1"/>
    </xf>
    <xf numFmtId="0" fontId="0" fillId="0" borderId="6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1" applyFont="1" applyBorder="1" applyAlignment="1">
      <alignment horizontal="center" wrapText="1"/>
    </xf>
    <xf numFmtId="0" fontId="3" fillId="0" borderId="1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shrinkToFit="1"/>
    </xf>
    <xf numFmtId="0" fontId="3" fillId="0" borderId="3" xfId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2" xfId="1" applyFont="1" applyFill="1" applyBorder="1" applyAlignment="1">
      <alignment horizontal="center" wrapText="1"/>
    </xf>
    <xf numFmtId="0" fontId="3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justify" wrapText="1"/>
    </xf>
    <xf numFmtId="0" fontId="9" fillId="0" borderId="4" xfId="1" applyFont="1" applyBorder="1" applyAlignment="1">
      <alignment horizontal="center" wrapText="1"/>
    </xf>
    <xf numFmtId="0" fontId="3" fillId="0" borderId="12" xfId="0" applyFont="1" applyBorder="1" applyAlignment="1">
      <alignment horizontal="justify" wrapText="1"/>
    </xf>
    <xf numFmtId="0" fontId="3" fillId="0" borderId="12" xfId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1" applyFont="1" applyBorder="1" applyAlignment="1">
      <alignment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justify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distributed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" xfId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wrapTex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" xfId="1" applyFont="1" applyBorder="1" applyAlignment="1">
      <alignment horizontal="center" wrapText="1"/>
    </xf>
    <xf numFmtId="0" fontId="10" fillId="0" borderId="4" xfId="0" applyFont="1" applyBorder="1" applyAlignment="1">
      <alignment horizontal="justify" wrapText="1"/>
    </xf>
    <xf numFmtId="0" fontId="10" fillId="0" borderId="4" xfId="1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1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97"/>
  <sheetViews>
    <sheetView tabSelected="1" topLeftCell="A79" zoomScaleNormal="100" workbookViewId="0">
      <selection activeCell="H73" sqref="H73"/>
    </sheetView>
  </sheetViews>
  <sheetFormatPr defaultRowHeight="14.25"/>
  <cols>
    <col min="1" max="1" width="15.75" style="15" customWidth="1"/>
    <col min="2" max="2" width="14.625" style="3" customWidth="1"/>
    <col min="3" max="3" width="5" style="3" customWidth="1"/>
    <col min="4" max="4" width="4.75" style="3" customWidth="1"/>
    <col min="5" max="5" width="9.125" style="3" customWidth="1"/>
    <col min="6" max="6" width="0.5" style="3" customWidth="1"/>
    <col min="7" max="7" width="16.25" style="15" customWidth="1"/>
    <col min="8" max="8" width="15" style="3" customWidth="1"/>
    <col min="9" max="10" width="4.375" style="15" customWidth="1"/>
    <col min="11" max="11" width="7.875" style="3" customWidth="1"/>
    <col min="12" max="12" width="0.625" style="3" customWidth="1"/>
    <col min="13" max="16384" width="9" style="3"/>
  </cols>
  <sheetData>
    <row r="1" spans="1:12" ht="16.899999999999999" customHeight="1" thickBot="1">
      <c r="A1" s="138" t="s">
        <v>124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6.5">
      <c r="A2" s="130" t="s">
        <v>76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31"/>
    </row>
    <row r="3" spans="1:12" ht="17.25" thickBot="1">
      <c r="A3" s="120" t="s">
        <v>113</v>
      </c>
      <c r="B3" s="121"/>
      <c r="C3" s="121"/>
      <c r="D3" s="121"/>
      <c r="E3" s="122"/>
      <c r="F3" s="33"/>
      <c r="G3" s="109" t="s">
        <v>114</v>
      </c>
      <c r="H3" s="121"/>
      <c r="I3" s="121"/>
      <c r="J3" s="121"/>
      <c r="K3" s="121"/>
      <c r="L3" s="132"/>
    </row>
    <row r="4" spans="1:12" ht="27.6" customHeight="1">
      <c r="A4" s="41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/>
      <c r="G4" s="7" t="s">
        <v>2</v>
      </c>
      <c r="H4" s="7" t="s">
        <v>3</v>
      </c>
      <c r="I4" s="7" t="s">
        <v>4</v>
      </c>
      <c r="J4" s="7" t="s">
        <v>5</v>
      </c>
      <c r="K4" s="115" t="s">
        <v>6</v>
      </c>
      <c r="L4" s="114"/>
    </row>
    <row r="5" spans="1:12">
      <c r="A5" s="42" t="s">
        <v>10</v>
      </c>
      <c r="B5" s="6" t="s">
        <v>77</v>
      </c>
      <c r="C5" s="5">
        <v>2</v>
      </c>
      <c r="D5" s="5">
        <v>2</v>
      </c>
      <c r="E5" s="11"/>
      <c r="F5" s="4"/>
      <c r="G5" s="11" t="s">
        <v>10</v>
      </c>
      <c r="H5" s="6" t="s">
        <v>81</v>
      </c>
      <c r="I5" s="5">
        <v>2</v>
      </c>
      <c r="J5" s="5">
        <v>2</v>
      </c>
      <c r="K5" s="98"/>
      <c r="L5" s="99"/>
    </row>
    <row r="6" spans="1:12">
      <c r="A6" s="42" t="s">
        <v>10</v>
      </c>
      <c r="B6" s="50" t="s">
        <v>78</v>
      </c>
      <c r="C6" s="48">
        <v>2</v>
      </c>
      <c r="D6" s="48">
        <v>2</v>
      </c>
      <c r="E6" s="11"/>
      <c r="F6" s="4"/>
      <c r="G6" s="11" t="s">
        <v>10</v>
      </c>
      <c r="H6" s="50" t="s">
        <v>82</v>
      </c>
      <c r="I6" s="48">
        <v>2</v>
      </c>
      <c r="J6" s="48">
        <v>2</v>
      </c>
      <c r="K6" s="98"/>
      <c r="L6" s="99"/>
    </row>
    <row r="7" spans="1:12">
      <c r="A7" s="42" t="s">
        <v>10</v>
      </c>
      <c r="B7" s="49" t="s">
        <v>15</v>
      </c>
      <c r="C7" s="48">
        <v>1</v>
      </c>
      <c r="D7" s="48">
        <v>2</v>
      </c>
      <c r="E7" s="11"/>
      <c r="F7" s="4"/>
      <c r="G7" s="11" t="s">
        <v>10</v>
      </c>
      <c r="H7" s="6" t="s">
        <v>17</v>
      </c>
      <c r="I7" s="5">
        <v>1</v>
      </c>
      <c r="J7" s="5">
        <v>2</v>
      </c>
      <c r="K7" s="98"/>
      <c r="L7" s="99"/>
    </row>
    <row r="8" spans="1:12">
      <c r="A8" s="42" t="s">
        <v>10</v>
      </c>
      <c r="B8" s="51" t="s">
        <v>83</v>
      </c>
      <c r="C8" s="48">
        <v>1</v>
      </c>
      <c r="D8" s="48">
        <v>3</v>
      </c>
      <c r="E8" s="11"/>
      <c r="F8" s="4"/>
      <c r="G8" s="11" t="s">
        <v>10</v>
      </c>
      <c r="H8" s="37" t="s">
        <v>84</v>
      </c>
      <c r="I8" s="5">
        <v>1</v>
      </c>
      <c r="J8" s="48">
        <v>3</v>
      </c>
      <c r="K8" s="98"/>
      <c r="L8" s="99"/>
    </row>
    <row r="9" spans="1:12">
      <c r="A9" s="42" t="s">
        <v>10</v>
      </c>
      <c r="B9" s="25" t="s">
        <v>79</v>
      </c>
      <c r="C9" s="18">
        <v>2</v>
      </c>
      <c r="D9" s="18">
        <v>2</v>
      </c>
      <c r="E9" s="11"/>
      <c r="F9" s="4"/>
      <c r="G9" s="11" t="s">
        <v>10</v>
      </c>
      <c r="H9" s="4" t="s">
        <v>79</v>
      </c>
      <c r="I9" s="11">
        <v>2</v>
      </c>
      <c r="J9" s="11">
        <v>2</v>
      </c>
      <c r="K9" s="116"/>
      <c r="L9" s="117"/>
    </row>
    <row r="10" spans="1:12">
      <c r="A10" s="42" t="s">
        <v>10</v>
      </c>
      <c r="B10" s="50" t="s">
        <v>80</v>
      </c>
      <c r="C10" s="18">
        <v>0</v>
      </c>
      <c r="D10" s="18">
        <v>0</v>
      </c>
      <c r="E10" s="11"/>
      <c r="F10" s="2"/>
      <c r="G10" s="11" t="s">
        <v>10</v>
      </c>
      <c r="H10" s="4"/>
      <c r="I10" s="11"/>
      <c r="J10" s="11"/>
      <c r="K10" s="98"/>
      <c r="L10" s="99"/>
    </row>
    <row r="11" spans="1:12" ht="16.899999999999999" customHeight="1" thickBot="1">
      <c r="A11" s="43" t="s">
        <v>11</v>
      </c>
      <c r="B11" s="82" t="s">
        <v>0</v>
      </c>
      <c r="C11" s="12">
        <f>SUM(C5:C10)</f>
        <v>8</v>
      </c>
      <c r="D11" s="12">
        <f>SUM(D5:D10)</f>
        <v>11</v>
      </c>
      <c r="E11" s="12"/>
      <c r="F11" s="13"/>
      <c r="G11" s="12" t="s">
        <v>11</v>
      </c>
      <c r="H11" s="82" t="s">
        <v>0</v>
      </c>
      <c r="I11" s="12">
        <f>SUM(I5:I10)</f>
        <v>8</v>
      </c>
      <c r="J11" s="12">
        <f>SUM(J5:J10)</f>
        <v>11</v>
      </c>
      <c r="K11" s="135"/>
      <c r="L11" s="136"/>
    </row>
    <row r="12" spans="1:12" ht="14.25" customHeight="1">
      <c r="A12" s="41" t="s">
        <v>22</v>
      </c>
      <c r="B12" s="8" t="s">
        <v>28</v>
      </c>
      <c r="C12" s="7">
        <v>3</v>
      </c>
      <c r="D12" s="7">
        <v>3</v>
      </c>
      <c r="E12" s="7"/>
      <c r="F12" s="8"/>
      <c r="G12" s="7" t="s">
        <v>94</v>
      </c>
      <c r="H12" s="44"/>
      <c r="I12" s="45"/>
      <c r="J12" s="45"/>
      <c r="K12" s="118"/>
      <c r="L12" s="119"/>
    </row>
    <row r="13" spans="1:12" ht="14.25" customHeight="1">
      <c r="A13" s="41" t="s">
        <v>22</v>
      </c>
      <c r="B13" s="4" t="s">
        <v>29</v>
      </c>
      <c r="C13" s="11">
        <v>3</v>
      </c>
      <c r="D13" s="11">
        <v>3</v>
      </c>
      <c r="E13" s="11"/>
      <c r="F13" s="4"/>
      <c r="G13" s="7" t="s">
        <v>22</v>
      </c>
      <c r="H13" s="8"/>
      <c r="I13" s="7"/>
      <c r="J13" s="7"/>
      <c r="K13" s="116"/>
      <c r="L13" s="117"/>
    </row>
    <row r="14" spans="1:12" ht="14.25" customHeight="1">
      <c r="A14" s="41" t="s">
        <v>22</v>
      </c>
      <c r="B14" s="2" t="s">
        <v>56</v>
      </c>
      <c r="C14" s="11">
        <v>3</v>
      </c>
      <c r="D14" s="11">
        <v>3</v>
      </c>
      <c r="E14" s="11"/>
      <c r="F14" s="4"/>
      <c r="G14" s="7" t="s">
        <v>22</v>
      </c>
      <c r="H14" s="4"/>
      <c r="I14" s="11"/>
      <c r="J14" s="11"/>
      <c r="K14" s="116"/>
      <c r="L14" s="117"/>
    </row>
    <row r="15" spans="1:12" ht="14.25" customHeight="1" thickBot="1">
      <c r="A15" s="43" t="s">
        <v>22</v>
      </c>
      <c r="B15" s="82" t="s">
        <v>0</v>
      </c>
      <c r="C15" s="12">
        <f>SUM(C12:C14)</f>
        <v>9</v>
      </c>
      <c r="D15" s="12">
        <f>SUM(D12:D14)</f>
        <v>9</v>
      </c>
      <c r="E15" s="12"/>
      <c r="F15" s="13"/>
      <c r="G15" s="12" t="s">
        <v>22</v>
      </c>
      <c r="H15" s="82" t="s">
        <v>0</v>
      </c>
      <c r="I15" s="47">
        <f>SUM(I12:I14)</f>
        <v>0</v>
      </c>
      <c r="J15" s="47">
        <f>SUM(J12:J14)</f>
        <v>0</v>
      </c>
      <c r="K15" s="109"/>
      <c r="L15" s="110"/>
    </row>
    <row r="16" spans="1:12" ht="14.25" customHeight="1">
      <c r="A16" s="41" t="s">
        <v>23</v>
      </c>
      <c r="B16" s="14"/>
      <c r="C16" s="1"/>
      <c r="D16" s="1"/>
      <c r="E16" s="7"/>
      <c r="F16" s="8"/>
      <c r="G16" s="54" t="s">
        <v>73</v>
      </c>
      <c r="H16" s="67" t="s">
        <v>72</v>
      </c>
      <c r="I16" s="68">
        <v>3</v>
      </c>
      <c r="J16" s="68">
        <v>3</v>
      </c>
      <c r="K16" s="115"/>
      <c r="L16" s="114"/>
    </row>
    <row r="17" spans="1:12" ht="14.25" customHeight="1">
      <c r="A17" s="41" t="s">
        <v>23</v>
      </c>
      <c r="B17" s="14"/>
      <c r="C17" s="1"/>
      <c r="D17" s="1"/>
      <c r="E17" s="7"/>
      <c r="F17" s="8"/>
      <c r="G17" s="7" t="s">
        <v>23</v>
      </c>
      <c r="H17" s="8" t="s">
        <v>30</v>
      </c>
      <c r="I17" s="7">
        <v>3</v>
      </c>
      <c r="J17" s="7">
        <v>3</v>
      </c>
      <c r="K17" s="116"/>
      <c r="L17" s="117"/>
    </row>
    <row r="18" spans="1:12" ht="14.25" customHeight="1">
      <c r="A18" s="41" t="s">
        <v>23</v>
      </c>
      <c r="B18" s="4"/>
      <c r="C18" s="11"/>
      <c r="D18" s="11"/>
      <c r="E18" s="11"/>
      <c r="F18" s="4"/>
      <c r="G18" s="7" t="s">
        <v>23</v>
      </c>
      <c r="H18" s="4" t="s">
        <v>31</v>
      </c>
      <c r="I18" s="11">
        <v>3</v>
      </c>
      <c r="J18" s="11">
        <v>3</v>
      </c>
      <c r="K18" s="116"/>
      <c r="L18" s="117"/>
    </row>
    <row r="19" spans="1:12" ht="14.25" customHeight="1" thickBot="1">
      <c r="A19" s="43" t="s">
        <v>23</v>
      </c>
      <c r="B19" s="82" t="s">
        <v>0</v>
      </c>
      <c r="C19" s="12">
        <f>SUM(C16:C18)</f>
        <v>0</v>
      </c>
      <c r="D19" s="12">
        <f>SUM(D16:D18)</f>
        <v>0</v>
      </c>
      <c r="E19" s="12"/>
      <c r="F19" s="13"/>
      <c r="G19" s="12" t="s">
        <v>23</v>
      </c>
      <c r="H19" s="82" t="s">
        <v>112</v>
      </c>
      <c r="I19" s="47">
        <f>SUM(I16:I18)</f>
        <v>9</v>
      </c>
      <c r="J19" s="47">
        <f>SUM(J16:J18)</f>
        <v>9</v>
      </c>
      <c r="K19" s="109"/>
      <c r="L19" s="110"/>
    </row>
    <row r="20" spans="1:12" ht="14.25" customHeight="1" thickBot="1">
      <c r="A20" s="94" t="s">
        <v>50</v>
      </c>
      <c r="B20" s="39" t="s">
        <v>93</v>
      </c>
      <c r="C20" s="40">
        <v>3</v>
      </c>
      <c r="D20" s="40">
        <v>3</v>
      </c>
      <c r="E20" s="55"/>
      <c r="F20" s="40"/>
      <c r="G20" s="38" t="s">
        <v>50</v>
      </c>
      <c r="H20" s="39" t="s">
        <v>103</v>
      </c>
      <c r="I20" s="40">
        <v>3</v>
      </c>
      <c r="J20" s="40">
        <v>3</v>
      </c>
      <c r="K20" s="133"/>
      <c r="L20" s="134"/>
    </row>
    <row r="21" spans="1:12" ht="15" thickBot="1">
      <c r="A21" s="76"/>
      <c r="B21" s="77"/>
      <c r="C21" s="78"/>
      <c r="D21" s="78"/>
      <c r="E21" s="76"/>
      <c r="F21" s="79"/>
      <c r="G21" s="76"/>
      <c r="H21" s="80"/>
      <c r="I21" s="81"/>
      <c r="J21" s="81"/>
      <c r="K21" s="79"/>
      <c r="L21" s="79"/>
    </row>
    <row r="22" spans="1:12" ht="16.5">
      <c r="A22" s="130" t="s">
        <v>85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31"/>
    </row>
    <row r="23" spans="1:12" ht="17.25" thickBot="1">
      <c r="A23" s="120" t="s">
        <v>115</v>
      </c>
      <c r="B23" s="121"/>
      <c r="C23" s="121"/>
      <c r="D23" s="121"/>
      <c r="E23" s="122"/>
      <c r="F23" s="33"/>
      <c r="G23" s="109" t="s">
        <v>116</v>
      </c>
      <c r="H23" s="121"/>
      <c r="I23" s="121"/>
      <c r="J23" s="121"/>
      <c r="K23" s="121"/>
      <c r="L23" s="132"/>
    </row>
    <row r="24" spans="1:12" ht="27.6" customHeight="1">
      <c r="A24" s="41" t="s">
        <v>2</v>
      </c>
      <c r="B24" s="7" t="s">
        <v>3</v>
      </c>
      <c r="C24" s="7" t="s">
        <v>4</v>
      </c>
      <c r="D24" s="7" t="s">
        <v>5</v>
      </c>
      <c r="E24" s="7" t="s">
        <v>6</v>
      </c>
      <c r="F24" s="7"/>
      <c r="G24" s="7" t="s">
        <v>2</v>
      </c>
      <c r="H24" s="7" t="s">
        <v>3</v>
      </c>
      <c r="I24" s="7" t="s">
        <v>4</v>
      </c>
      <c r="J24" s="7" t="s">
        <v>5</v>
      </c>
      <c r="K24" s="115" t="s">
        <v>6</v>
      </c>
      <c r="L24" s="114"/>
    </row>
    <row r="25" spans="1:12">
      <c r="A25" s="42" t="s">
        <v>10</v>
      </c>
      <c r="B25" s="51" t="s">
        <v>89</v>
      </c>
      <c r="C25" s="5">
        <v>2</v>
      </c>
      <c r="D25" s="5">
        <v>2</v>
      </c>
      <c r="E25" s="11"/>
      <c r="F25" s="4"/>
      <c r="G25" s="11" t="s">
        <v>86</v>
      </c>
      <c r="H25" s="51" t="s">
        <v>90</v>
      </c>
      <c r="I25" s="5">
        <v>2</v>
      </c>
      <c r="J25" s="5">
        <v>2</v>
      </c>
      <c r="K25" s="116"/>
      <c r="L25" s="117"/>
    </row>
    <row r="26" spans="1:12">
      <c r="A26" s="42" t="s">
        <v>10</v>
      </c>
      <c r="B26" s="6" t="s">
        <v>18</v>
      </c>
      <c r="C26" s="5">
        <v>1</v>
      </c>
      <c r="D26" s="5">
        <v>2</v>
      </c>
      <c r="E26" s="11"/>
      <c r="F26" s="4"/>
      <c r="G26" s="11" t="s">
        <v>87</v>
      </c>
      <c r="H26" s="6" t="s">
        <v>19</v>
      </c>
      <c r="I26" s="5">
        <v>1</v>
      </c>
      <c r="J26" s="5">
        <v>2</v>
      </c>
      <c r="K26" s="116"/>
      <c r="L26" s="117"/>
    </row>
    <row r="27" spans="1:12">
      <c r="A27" s="42" t="s">
        <v>10</v>
      </c>
      <c r="B27" s="6" t="s">
        <v>20</v>
      </c>
      <c r="C27" s="5">
        <v>2</v>
      </c>
      <c r="D27" s="5">
        <v>2</v>
      </c>
      <c r="E27" s="16"/>
      <c r="F27" s="4"/>
      <c r="G27" s="11" t="s">
        <v>87</v>
      </c>
      <c r="H27" s="4" t="s">
        <v>88</v>
      </c>
      <c r="I27" s="11">
        <v>2</v>
      </c>
      <c r="J27" s="11">
        <v>2</v>
      </c>
      <c r="K27" s="116"/>
      <c r="L27" s="117"/>
    </row>
    <row r="28" spans="1:12">
      <c r="A28" s="42" t="s">
        <v>10</v>
      </c>
      <c r="B28" s="23" t="s">
        <v>79</v>
      </c>
      <c r="C28" s="11">
        <v>2</v>
      </c>
      <c r="D28" s="11">
        <v>2</v>
      </c>
      <c r="E28" s="16"/>
      <c r="F28" s="4"/>
      <c r="G28" s="11" t="s">
        <v>10</v>
      </c>
      <c r="H28" s="4"/>
      <c r="I28" s="11"/>
      <c r="J28" s="11"/>
      <c r="K28" s="116"/>
      <c r="L28" s="117"/>
    </row>
    <row r="29" spans="1:12" ht="16.899999999999999" customHeight="1" thickBot="1">
      <c r="A29" s="43" t="s">
        <v>11</v>
      </c>
      <c r="B29" s="82" t="s">
        <v>0</v>
      </c>
      <c r="C29" s="12">
        <f>SUM(C25:C28)</f>
        <v>7</v>
      </c>
      <c r="D29" s="12">
        <f>SUM(D25:D28)</f>
        <v>8</v>
      </c>
      <c r="E29" s="12"/>
      <c r="F29" s="13"/>
      <c r="G29" s="12" t="s">
        <v>11</v>
      </c>
      <c r="H29" s="82" t="s">
        <v>0</v>
      </c>
      <c r="I29" s="12">
        <f>SUM(I25:I28)</f>
        <v>5</v>
      </c>
      <c r="J29" s="12">
        <f>SUM(J25:J28)</f>
        <v>6</v>
      </c>
      <c r="K29" s="109"/>
      <c r="L29" s="110"/>
    </row>
    <row r="30" spans="1:12" ht="14.25" customHeight="1">
      <c r="A30" s="41" t="s">
        <v>22</v>
      </c>
      <c r="B30" s="26" t="s">
        <v>32</v>
      </c>
      <c r="C30" s="7">
        <v>3</v>
      </c>
      <c r="D30" s="7">
        <v>3</v>
      </c>
      <c r="E30" s="7"/>
      <c r="F30" s="8"/>
      <c r="G30" s="7" t="s">
        <v>22</v>
      </c>
      <c r="H30" s="26" t="s">
        <v>35</v>
      </c>
      <c r="I30" s="7">
        <v>3</v>
      </c>
      <c r="J30" s="7">
        <v>3</v>
      </c>
      <c r="K30" s="115"/>
      <c r="L30" s="114"/>
    </row>
    <row r="31" spans="1:12" ht="14.25" customHeight="1" thickBot="1">
      <c r="A31" s="43" t="s">
        <v>22</v>
      </c>
      <c r="B31" s="82" t="s">
        <v>0</v>
      </c>
      <c r="C31" s="12">
        <f>SUM(C30:C30)</f>
        <v>3</v>
      </c>
      <c r="D31" s="12">
        <f>SUM(D30:D30)</f>
        <v>3</v>
      </c>
      <c r="E31" s="12"/>
      <c r="F31" s="13"/>
      <c r="G31" s="12" t="s">
        <v>22</v>
      </c>
      <c r="H31" s="82" t="s">
        <v>0</v>
      </c>
      <c r="I31" s="12">
        <f>SUM(I30:I30)</f>
        <v>3</v>
      </c>
      <c r="J31" s="12">
        <f>SUM(J30:J30)</f>
        <v>3</v>
      </c>
      <c r="K31" s="109"/>
      <c r="L31" s="110"/>
    </row>
    <row r="32" spans="1:12" ht="14.25" customHeight="1">
      <c r="A32" s="41" t="s">
        <v>23</v>
      </c>
      <c r="B32" s="14" t="s">
        <v>33</v>
      </c>
      <c r="C32" s="11">
        <v>3</v>
      </c>
      <c r="D32" s="11">
        <v>3</v>
      </c>
      <c r="E32" s="7"/>
      <c r="F32" s="8"/>
      <c r="G32" s="7" t="s">
        <v>23</v>
      </c>
      <c r="H32" s="14" t="s">
        <v>58</v>
      </c>
      <c r="I32" s="11">
        <v>3</v>
      </c>
      <c r="J32" s="11">
        <v>3</v>
      </c>
      <c r="K32" s="115"/>
      <c r="L32" s="114"/>
    </row>
    <row r="33" spans="1:12" ht="14.25" customHeight="1">
      <c r="A33" s="41" t="s">
        <v>23</v>
      </c>
      <c r="B33" s="37" t="s">
        <v>71</v>
      </c>
      <c r="C33" s="27">
        <v>3</v>
      </c>
      <c r="D33" s="27">
        <v>3</v>
      </c>
      <c r="E33" s="11"/>
      <c r="F33" s="4"/>
      <c r="G33" s="7" t="s">
        <v>23</v>
      </c>
      <c r="H33" s="14" t="s">
        <v>36</v>
      </c>
      <c r="I33" s="27">
        <v>3</v>
      </c>
      <c r="J33" s="27">
        <v>3</v>
      </c>
      <c r="K33" s="116"/>
      <c r="L33" s="117"/>
    </row>
    <row r="34" spans="1:12" ht="14.25" customHeight="1">
      <c r="A34" s="41" t="s">
        <v>23</v>
      </c>
      <c r="B34" s="26" t="s">
        <v>34</v>
      </c>
      <c r="C34" s="27">
        <v>3</v>
      </c>
      <c r="D34" s="27">
        <v>3</v>
      </c>
      <c r="E34" s="11"/>
      <c r="F34" s="4"/>
      <c r="G34" s="7" t="s">
        <v>23</v>
      </c>
      <c r="H34" s="14" t="s">
        <v>64</v>
      </c>
      <c r="I34" s="27">
        <v>3</v>
      </c>
      <c r="J34" s="27">
        <v>3</v>
      </c>
      <c r="K34" s="116"/>
      <c r="L34" s="117"/>
    </row>
    <row r="35" spans="1:12" ht="14.25" customHeight="1" thickBot="1">
      <c r="A35" s="43" t="s">
        <v>23</v>
      </c>
      <c r="B35" s="82" t="s">
        <v>0</v>
      </c>
      <c r="C35" s="12">
        <f>SUM(C32:C34)</f>
        <v>9</v>
      </c>
      <c r="D35" s="12">
        <f>SUM(D32:D34)</f>
        <v>9</v>
      </c>
      <c r="E35" s="12"/>
      <c r="F35" s="13"/>
      <c r="G35" s="12" t="s">
        <v>23</v>
      </c>
      <c r="H35" s="82" t="s">
        <v>0</v>
      </c>
      <c r="I35" s="12">
        <f>SUM(I32:I34)</f>
        <v>9</v>
      </c>
      <c r="J35" s="12">
        <f>SUM(J32:J34)</f>
        <v>9</v>
      </c>
      <c r="K35" s="109"/>
      <c r="L35" s="110"/>
    </row>
    <row r="36" spans="1:12" ht="14.25" customHeight="1">
      <c r="A36" s="34" t="s">
        <v>50</v>
      </c>
      <c r="B36" s="29" t="s">
        <v>48</v>
      </c>
      <c r="C36" s="30">
        <v>3</v>
      </c>
      <c r="D36" s="30">
        <v>3</v>
      </c>
      <c r="E36" s="9"/>
      <c r="F36" s="31"/>
      <c r="G36" s="9" t="s">
        <v>50</v>
      </c>
      <c r="H36" s="29" t="s">
        <v>49</v>
      </c>
      <c r="I36" s="30">
        <v>3</v>
      </c>
      <c r="J36" s="30">
        <v>3</v>
      </c>
      <c r="K36" s="115"/>
      <c r="L36" s="114"/>
    </row>
    <row r="37" spans="1:12" ht="14.25" customHeight="1" thickBot="1">
      <c r="A37" s="43" t="s">
        <v>61</v>
      </c>
      <c r="B37" s="32" t="s">
        <v>57</v>
      </c>
      <c r="C37" s="36">
        <v>3</v>
      </c>
      <c r="D37" s="36">
        <v>3</v>
      </c>
      <c r="E37" s="12"/>
      <c r="F37" s="21"/>
      <c r="G37" s="12" t="s">
        <v>62</v>
      </c>
      <c r="H37" s="32" t="s">
        <v>59</v>
      </c>
      <c r="I37" s="36">
        <v>3</v>
      </c>
      <c r="J37" s="36">
        <v>3</v>
      </c>
      <c r="K37" s="109"/>
      <c r="L37" s="110"/>
    </row>
    <row r="38" spans="1:12" ht="15.95" customHeight="1" thickBot="1">
      <c r="F38" s="24"/>
      <c r="G38" s="24"/>
      <c r="H38" s="24"/>
      <c r="I38" s="24"/>
      <c r="J38" s="24"/>
      <c r="K38" s="24"/>
    </row>
    <row r="39" spans="1:12" ht="15.95" customHeight="1">
      <c r="A39" s="130" t="s">
        <v>91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31"/>
    </row>
    <row r="40" spans="1:12" ht="15.95" customHeight="1" thickBot="1">
      <c r="A40" s="120" t="s">
        <v>113</v>
      </c>
      <c r="B40" s="121"/>
      <c r="C40" s="121"/>
      <c r="D40" s="121"/>
      <c r="E40" s="122"/>
      <c r="F40" s="33"/>
      <c r="G40" s="109" t="s">
        <v>117</v>
      </c>
      <c r="H40" s="121"/>
      <c r="I40" s="121"/>
      <c r="J40" s="121"/>
      <c r="K40" s="121"/>
      <c r="L40" s="137"/>
    </row>
    <row r="41" spans="1:12" ht="15.95" customHeight="1">
      <c r="A41" s="41" t="s">
        <v>2</v>
      </c>
      <c r="B41" s="7" t="s">
        <v>3</v>
      </c>
      <c r="C41" s="7" t="s">
        <v>4</v>
      </c>
      <c r="D41" s="7" t="s">
        <v>5</v>
      </c>
      <c r="E41" s="7" t="s">
        <v>6</v>
      </c>
      <c r="F41" s="8"/>
      <c r="G41" s="7" t="s">
        <v>2</v>
      </c>
      <c r="H41" s="7" t="s">
        <v>3</v>
      </c>
      <c r="I41" s="7" t="s">
        <v>4</v>
      </c>
      <c r="J41" s="7" t="s">
        <v>5</v>
      </c>
      <c r="K41" s="115" t="s">
        <v>6</v>
      </c>
      <c r="L41" s="114"/>
    </row>
    <row r="42" spans="1:12" ht="15.95" customHeight="1">
      <c r="A42" s="42" t="s">
        <v>86</v>
      </c>
      <c r="B42" s="23" t="s">
        <v>79</v>
      </c>
      <c r="C42" s="11">
        <v>2</v>
      </c>
      <c r="D42" s="11">
        <v>2</v>
      </c>
      <c r="E42" s="11"/>
      <c r="F42" s="4"/>
      <c r="G42" s="11" t="s">
        <v>10</v>
      </c>
      <c r="H42" s="4" t="s">
        <v>16</v>
      </c>
      <c r="I42" s="11">
        <v>2</v>
      </c>
      <c r="J42" s="11">
        <v>2</v>
      </c>
      <c r="K42" s="116"/>
      <c r="L42" s="117"/>
    </row>
    <row r="43" spans="1:12" ht="15.95" customHeight="1">
      <c r="A43" s="42" t="s">
        <v>10</v>
      </c>
      <c r="B43" s="4"/>
      <c r="C43" s="16"/>
      <c r="D43" s="16"/>
      <c r="E43" s="16"/>
      <c r="F43" s="69"/>
      <c r="G43" s="11" t="s">
        <v>10</v>
      </c>
      <c r="H43" s="4" t="s">
        <v>7</v>
      </c>
      <c r="I43" s="11">
        <v>0</v>
      </c>
      <c r="J43" s="11">
        <v>0</v>
      </c>
      <c r="K43" s="116"/>
      <c r="L43" s="117"/>
    </row>
    <row r="44" spans="1:12" ht="15.95" customHeight="1" thickBot="1">
      <c r="A44" s="43" t="s">
        <v>11</v>
      </c>
      <c r="B44" s="82" t="s">
        <v>0</v>
      </c>
      <c r="C44" s="12">
        <f>SUM(C42:C43)</f>
        <v>2</v>
      </c>
      <c r="D44" s="12">
        <f>SUM(D42:D43)</f>
        <v>2</v>
      </c>
      <c r="E44" s="12"/>
      <c r="F44" s="13"/>
      <c r="G44" s="12" t="s">
        <v>11</v>
      </c>
      <c r="H44" s="82" t="s">
        <v>0</v>
      </c>
      <c r="I44" s="12">
        <f>SUM(I42:I43)</f>
        <v>2</v>
      </c>
      <c r="J44" s="12">
        <f>SUM(J42:J43)</f>
        <v>2</v>
      </c>
      <c r="K44" s="109"/>
      <c r="L44" s="110"/>
    </row>
    <row r="45" spans="1:12" ht="14.25" customHeight="1">
      <c r="A45" s="41" t="s">
        <v>22</v>
      </c>
      <c r="B45" s="26"/>
      <c r="C45" s="28"/>
      <c r="D45" s="28"/>
      <c r="E45" s="7"/>
      <c r="F45" s="8"/>
      <c r="G45" s="7" t="s">
        <v>22</v>
      </c>
      <c r="H45" s="14" t="s">
        <v>42</v>
      </c>
      <c r="I45" s="27">
        <v>3</v>
      </c>
      <c r="J45" s="27">
        <v>3</v>
      </c>
      <c r="K45" s="115"/>
      <c r="L45" s="114"/>
    </row>
    <row r="46" spans="1:12" ht="14.25" customHeight="1">
      <c r="A46" s="41" t="s">
        <v>22</v>
      </c>
      <c r="B46" s="72"/>
      <c r="C46" s="73"/>
      <c r="D46" s="73"/>
      <c r="E46" s="74"/>
      <c r="F46" s="75"/>
      <c r="G46" s="92" t="s">
        <v>22</v>
      </c>
      <c r="H46" s="93" t="s">
        <v>45</v>
      </c>
      <c r="I46" s="89">
        <v>2</v>
      </c>
      <c r="J46" s="89">
        <v>2</v>
      </c>
      <c r="K46" s="116"/>
      <c r="L46" s="117"/>
    </row>
    <row r="47" spans="1:12" ht="14.25" customHeight="1" thickBot="1">
      <c r="A47" s="43" t="s">
        <v>22</v>
      </c>
      <c r="B47" s="82" t="s">
        <v>0</v>
      </c>
      <c r="C47" s="12">
        <f>SUM(C45:C46)</f>
        <v>0</v>
      </c>
      <c r="D47" s="12">
        <f>SUM(D45:D46)</f>
        <v>0</v>
      </c>
      <c r="E47" s="12"/>
      <c r="F47" s="13"/>
      <c r="G47" s="12" t="s">
        <v>22</v>
      </c>
      <c r="H47" s="82" t="s">
        <v>0</v>
      </c>
      <c r="I47" s="12">
        <f>SUM(I45:I46)</f>
        <v>5</v>
      </c>
      <c r="J47" s="12">
        <f>SUM(J45:J46)</f>
        <v>5</v>
      </c>
      <c r="K47" s="109"/>
      <c r="L47" s="110"/>
    </row>
    <row r="48" spans="1:12" ht="14.25" customHeight="1">
      <c r="A48" s="41" t="s">
        <v>23</v>
      </c>
      <c r="B48" s="26" t="s">
        <v>38</v>
      </c>
      <c r="C48" s="28">
        <v>3</v>
      </c>
      <c r="D48" s="28">
        <v>3</v>
      </c>
      <c r="E48" s="7"/>
      <c r="F48" s="8"/>
      <c r="G48" s="7" t="s">
        <v>23</v>
      </c>
      <c r="H48" s="14" t="s">
        <v>60</v>
      </c>
      <c r="I48" s="27">
        <v>3</v>
      </c>
      <c r="J48" s="27">
        <v>3</v>
      </c>
      <c r="K48" s="115"/>
      <c r="L48" s="114"/>
    </row>
    <row r="49" spans="1:12" ht="14.25" customHeight="1">
      <c r="A49" s="41" t="s">
        <v>23</v>
      </c>
      <c r="B49" s="14" t="s">
        <v>37</v>
      </c>
      <c r="C49" s="27">
        <v>3</v>
      </c>
      <c r="D49" s="27">
        <v>3</v>
      </c>
      <c r="E49" s="11"/>
      <c r="F49" s="4"/>
      <c r="G49" s="7" t="s">
        <v>23</v>
      </c>
      <c r="H49" s="26" t="s">
        <v>43</v>
      </c>
      <c r="I49" s="28">
        <v>1</v>
      </c>
      <c r="J49" s="28">
        <v>2</v>
      </c>
      <c r="K49" s="116"/>
      <c r="L49" s="117"/>
    </row>
    <row r="50" spans="1:12" ht="14.25" customHeight="1">
      <c r="A50" s="41" t="s">
        <v>23</v>
      </c>
      <c r="B50" s="14" t="s">
        <v>39</v>
      </c>
      <c r="C50" s="27">
        <v>3</v>
      </c>
      <c r="D50" s="27">
        <v>3</v>
      </c>
      <c r="E50" s="11"/>
      <c r="F50" s="4"/>
      <c r="G50" s="7" t="s">
        <v>23</v>
      </c>
      <c r="H50" s="4"/>
      <c r="I50" s="11"/>
      <c r="J50" s="11"/>
      <c r="K50" s="116"/>
      <c r="L50" s="117"/>
    </row>
    <row r="51" spans="1:12" ht="14.25" customHeight="1">
      <c r="A51" s="41" t="s">
        <v>23</v>
      </c>
      <c r="B51" s="14" t="s">
        <v>40</v>
      </c>
      <c r="C51" s="27">
        <v>3</v>
      </c>
      <c r="D51" s="27">
        <v>3</v>
      </c>
      <c r="E51" s="11"/>
      <c r="F51" s="4"/>
      <c r="G51" s="7" t="s">
        <v>23</v>
      </c>
      <c r="H51" s="2"/>
      <c r="I51" s="11"/>
      <c r="J51" s="11"/>
      <c r="K51" s="116"/>
      <c r="L51" s="117"/>
    </row>
    <row r="52" spans="1:12" ht="14.25" customHeight="1" thickBot="1">
      <c r="A52" s="43" t="s">
        <v>23</v>
      </c>
      <c r="B52" s="82" t="s">
        <v>0</v>
      </c>
      <c r="C52" s="12">
        <f>SUM(C48:C51)</f>
        <v>12</v>
      </c>
      <c r="D52" s="12">
        <f>SUM(D48:D51)</f>
        <v>12</v>
      </c>
      <c r="E52" s="12"/>
      <c r="F52" s="13"/>
      <c r="G52" s="12" t="s">
        <v>23</v>
      </c>
      <c r="H52" s="82" t="s">
        <v>0</v>
      </c>
      <c r="I52" s="12">
        <f>SUM(I48:I51)</f>
        <v>4</v>
      </c>
      <c r="J52" s="12">
        <f>SUM(J48:J51)</f>
        <v>5</v>
      </c>
      <c r="K52" s="109"/>
      <c r="L52" s="110"/>
    </row>
    <row r="53" spans="1:12" ht="14.25" customHeight="1">
      <c r="A53" s="34" t="s">
        <v>50</v>
      </c>
      <c r="B53" s="10"/>
      <c r="C53" s="10"/>
      <c r="D53" s="10"/>
      <c r="E53" s="10"/>
      <c r="F53" s="10"/>
      <c r="G53" s="54" t="s">
        <v>75</v>
      </c>
      <c r="H53" s="56" t="s">
        <v>123</v>
      </c>
      <c r="I53" s="57">
        <v>2</v>
      </c>
      <c r="J53" s="57">
        <v>0</v>
      </c>
      <c r="K53" s="100"/>
      <c r="L53" s="101"/>
    </row>
    <row r="54" spans="1:12" ht="14.25" customHeight="1">
      <c r="A54" s="88" t="s">
        <v>63</v>
      </c>
      <c r="B54" s="95" t="s">
        <v>107</v>
      </c>
      <c r="C54" s="89">
        <v>3</v>
      </c>
      <c r="D54" s="89">
        <v>3</v>
      </c>
      <c r="E54" s="11"/>
      <c r="F54" s="1"/>
      <c r="G54" s="86" t="s">
        <v>63</v>
      </c>
      <c r="H54" s="87" t="s">
        <v>41</v>
      </c>
      <c r="I54" s="83">
        <v>3</v>
      </c>
      <c r="J54" s="83">
        <v>3</v>
      </c>
      <c r="K54" s="98"/>
      <c r="L54" s="99"/>
    </row>
    <row r="55" spans="1:12" ht="14.25" customHeight="1">
      <c r="A55" s="42" t="s">
        <v>63</v>
      </c>
      <c r="B55" s="14" t="s">
        <v>44</v>
      </c>
      <c r="C55" s="27">
        <v>3</v>
      </c>
      <c r="D55" s="27">
        <v>3</v>
      </c>
      <c r="E55" s="51"/>
      <c r="F55" s="1"/>
      <c r="G55" s="86" t="s">
        <v>63</v>
      </c>
      <c r="H55" s="87" t="s">
        <v>74</v>
      </c>
      <c r="I55" s="83">
        <v>3</v>
      </c>
      <c r="J55" s="83">
        <v>3</v>
      </c>
      <c r="K55" s="98"/>
      <c r="L55" s="99"/>
    </row>
    <row r="56" spans="1:12" ht="14.25" customHeight="1">
      <c r="A56" s="88" t="s">
        <v>108</v>
      </c>
      <c r="B56" s="95" t="s">
        <v>107</v>
      </c>
      <c r="C56" s="89">
        <v>3</v>
      </c>
      <c r="D56" s="89">
        <v>3</v>
      </c>
      <c r="E56" s="11"/>
      <c r="F56" s="1"/>
      <c r="G56" s="11" t="s">
        <v>108</v>
      </c>
      <c r="H56" s="37" t="s">
        <v>65</v>
      </c>
      <c r="I56" s="27">
        <v>3</v>
      </c>
      <c r="J56" s="27">
        <v>3</v>
      </c>
      <c r="K56" s="98"/>
      <c r="L56" s="99"/>
    </row>
    <row r="57" spans="1:12" ht="14.25" customHeight="1" thickBot="1">
      <c r="A57" s="96" t="s">
        <v>100</v>
      </c>
      <c r="B57" s="90" t="s">
        <v>109</v>
      </c>
      <c r="C57" s="91">
        <v>3</v>
      </c>
      <c r="D57" s="91">
        <v>3</v>
      </c>
      <c r="E57" s="47"/>
      <c r="F57" s="63"/>
      <c r="G57" s="58" t="s">
        <v>108</v>
      </c>
      <c r="H57" s="13" t="s">
        <v>110</v>
      </c>
      <c r="I57" s="12">
        <v>3</v>
      </c>
      <c r="J57" s="12">
        <v>3</v>
      </c>
      <c r="K57" s="109"/>
      <c r="L57" s="110"/>
    </row>
    <row r="58" spans="1:12" ht="14.25" customHeight="1" thickBot="1">
      <c r="A58" s="3"/>
      <c r="G58" s="3"/>
      <c r="I58" s="3"/>
      <c r="J58" s="3"/>
    </row>
    <row r="59" spans="1:12" ht="16.149999999999999" customHeight="1">
      <c r="A59" s="112" t="s">
        <v>92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4"/>
    </row>
    <row r="60" spans="1:12" ht="14.25" customHeight="1" thickBot="1">
      <c r="A60" s="120" t="s">
        <v>119</v>
      </c>
      <c r="B60" s="121"/>
      <c r="C60" s="121"/>
      <c r="D60" s="121"/>
      <c r="E60" s="122"/>
      <c r="F60" s="33"/>
      <c r="G60" s="109" t="s">
        <v>118</v>
      </c>
      <c r="H60" s="121"/>
      <c r="I60" s="121"/>
      <c r="J60" s="121"/>
      <c r="K60" s="121"/>
      <c r="L60" s="110"/>
    </row>
    <row r="61" spans="1:12" ht="27.6" customHeight="1">
      <c r="A61" s="41" t="s">
        <v>2</v>
      </c>
      <c r="B61" s="7" t="s">
        <v>3</v>
      </c>
      <c r="C61" s="7" t="s">
        <v>4</v>
      </c>
      <c r="D61" s="7" t="s">
        <v>5</v>
      </c>
      <c r="E61" s="7" t="s">
        <v>6</v>
      </c>
      <c r="F61" s="8"/>
      <c r="G61" s="7" t="s">
        <v>2</v>
      </c>
      <c r="H61" s="7" t="s">
        <v>3</v>
      </c>
      <c r="I61" s="7" t="s">
        <v>4</v>
      </c>
      <c r="J61" s="7" t="s">
        <v>5</v>
      </c>
      <c r="K61" s="115" t="s">
        <v>6</v>
      </c>
      <c r="L61" s="114"/>
    </row>
    <row r="62" spans="1:12">
      <c r="A62" s="42" t="s">
        <v>10</v>
      </c>
      <c r="B62" s="4"/>
      <c r="C62" s="11"/>
      <c r="D62" s="11"/>
      <c r="E62" s="4"/>
      <c r="F62" s="4"/>
      <c r="G62" s="11" t="s">
        <v>10</v>
      </c>
      <c r="H62" s="4"/>
      <c r="I62" s="11"/>
      <c r="J62" s="11"/>
      <c r="K62" s="116"/>
      <c r="L62" s="117"/>
    </row>
    <row r="63" spans="1:12" ht="16.899999999999999" customHeight="1" thickBot="1">
      <c r="A63" s="43" t="s">
        <v>11</v>
      </c>
      <c r="B63" s="82" t="s">
        <v>0</v>
      </c>
      <c r="C63" s="12">
        <f>SUM(C62:C62)</f>
        <v>0</v>
      </c>
      <c r="D63" s="12">
        <f>SUM(D62:D62)</f>
        <v>0</v>
      </c>
      <c r="E63" s="12"/>
      <c r="F63" s="21"/>
      <c r="G63" s="12" t="s">
        <v>11</v>
      </c>
      <c r="H63" s="82" t="s">
        <v>0</v>
      </c>
      <c r="I63" s="12">
        <f>SUM(I62:I62)</f>
        <v>0</v>
      </c>
      <c r="J63" s="12">
        <f>SUM(J62:J62)</f>
        <v>0</v>
      </c>
      <c r="K63" s="109"/>
      <c r="L63" s="110"/>
    </row>
    <row r="64" spans="1:12" ht="14.25" customHeight="1">
      <c r="A64" s="41" t="s">
        <v>22</v>
      </c>
      <c r="B64" s="26"/>
      <c r="C64" s="28"/>
      <c r="D64" s="28"/>
      <c r="E64" s="7"/>
      <c r="F64" s="8"/>
      <c r="G64" s="7" t="s">
        <v>22</v>
      </c>
      <c r="H64" s="14"/>
      <c r="I64" s="27"/>
      <c r="J64" s="27"/>
      <c r="K64" s="115"/>
      <c r="L64" s="114"/>
    </row>
    <row r="65" spans="1:12" ht="14.25" customHeight="1" thickBot="1">
      <c r="A65" s="43" t="s">
        <v>22</v>
      </c>
      <c r="B65" s="82" t="s">
        <v>0</v>
      </c>
      <c r="C65" s="12">
        <f>SUM(C64:C64)</f>
        <v>0</v>
      </c>
      <c r="D65" s="12">
        <f>SUM(D64:D64)</f>
        <v>0</v>
      </c>
      <c r="E65" s="12"/>
      <c r="F65" s="13"/>
      <c r="G65" s="12" t="s">
        <v>22</v>
      </c>
      <c r="H65" s="82" t="s">
        <v>0</v>
      </c>
      <c r="I65" s="12">
        <f>SUM(I64:I64)</f>
        <v>0</v>
      </c>
      <c r="J65" s="12">
        <f>SUM(J64:J64)</f>
        <v>0</v>
      </c>
      <c r="K65" s="109"/>
      <c r="L65" s="110"/>
    </row>
    <row r="66" spans="1:12" ht="14.25" customHeight="1">
      <c r="A66" s="41" t="s">
        <v>23</v>
      </c>
      <c r="B66" s="26" t="s">
        <v>46</v>
      </c>
      <c r="C66" s="28">
        <v>1</v>
      </c>
      <c r="D66" s="28">
        <v>2</v>
      </c>
      <c r="E66" s="7"/>
      <c r="F66" s="8"/>
      <c r="G66" s="7" t="s">
        <v>23</v>
      </c>
      <c r="H66" s="25" t="s">
        <v>47</v>
      </c>
      <c r="I66" s="18">
        <v>0</v>
      </c>
      <c r="J66" s="18">
        <v>0</v>
      </c>
      <c r="K66" s="115"/>
      <c r="L66" s="114"/>
    </row>
    <row r="67" spans="1:12" ht="14.25" customHeight="1" thickBot="1">
      <c r="A67" s="43" t="s">
        <v>23</v>
      </c>
      <c r="B67" s="82" t="s">
        <v>0</v>
      </c>
      <c r="C67" s="12">
        <f>SUM(C66:C66)</f>
        <v>1</v>
      </c>
      <c r="D67" s="12">
        <f>SUM(D66:D66)</f>
        <v>2</v>
      </c>
      <c r="E67" s="12"/>
      <c r="F67" s="13"/>
      <c r="G67" s="12" t="s">
        <v>23</v>
      </c>
      <c r="H67" s="82" t="s">
        <v>0</v>
      </c>
      <c r="I67" s="12">
        <f>SUM(I66:I66)</f>
        <v>0</v>
      </c>
      <c r="J67" s="12">
        <f>SUM(J66:J66)</f>
        <v>0</v>
      </c>
      <c r="K67" s="109"/>
      <c r="L67" s="110"/>
    </row>
    <row r="68" spans="1:12" ht="14.25" customHeight="1">
      <c r="A68" s="64" t="s">
        <v>95</v>
      </c>
      <c r="B68" s="56" t="s">
        <v>96</v>
      </c>
      <c r="C68" s="57">
        <v>9</v>
      </c>
      <c r="D68" s="57">
        <v>0</v>
      </c>
      <c r="E68" s="65"/>
      <c r="F68" s="66"/>
      <c r="G68" s="54" t="s">
        <v>95</v>
      </c>
      <c r="H68" s="56" t="s">
        <v>97</v>
      </c>
      <c r="I68" s="57">
        <v>9</v>
      </c>
      <c r="J68" s="57">
        <v>0</v>
      </c>
      <c r="K68" s="100"/>
      <c r="L68" s="101"/>
    </row>
    <row r="69" spans="1:12" ht="14.25" customHeight="1">
      <c r="A69" s="53" t="s">
        <v>98</v>
      </c>
      <c r="B69" s="59" t="s">
        <v>125</v>
      </c>
      <c r="C69" s="60">
        <v>3</v>
      </c>
      <c r="D69" s="60">
        <v>3</v>
      </c>
      <c r="E69" s="18"/>
      <c r="F69" s="25"/>
      <c r="G69" s="52" t="s">
        <v>98</v>
      </c>
      <c r="H69" s="61" t="s">
        <v>99</v>
      </c>
      <c r="I69" s="60">
        <v>3</v>
      </c>
      <c r="J69" s="60">
        <v>3</v>
      </c>
      <c r="K69" s="98"/>
      <c r="L69" s="99"/>
    </row>
    <row r="70" spans="1:12" ht="14.25" customHeight="1">
      <c r="A70" s="53" t="s">
        <v>126</v>
      </c>
      <c r="B70" s="59" t="s">
        <v>111</v>
      </c>
      <c r="C70" s="60">
        <v>3</v>
      </c>
      <c r="D70" s="60">
        <v>3</v>
      </c>
      <c r="E70" s="18"/>
      <c r="F70" s="25"/>
      <c r="G70" s="83" t="s">
        <v>63</v>
      </c>
      <c r="H70" s="84" t="s">
        <v>106</v>
      </c>
      <c r="I70" s="85">
        <v>3</v>
      </c>
      <c r="J70" s="85">
        <v>3</v>
      </c>
      <c r="K70" s="98"/>
      <c r="L70" s="99"/>
    </row>
    <row r="71" spans="1:12" ht="14.25" customHeight="1">
      <c r="A71" s="53" t="s">
        <v>100</v>
      </c>
      <c r="B71" s="59" t="s">
        <v>125</v>
      </c>
      <c r="C71" s="60">
        <v>3</v>
      </c>
      <c r="D71" s="60">
        <v>3</v>
      </c>
      <c r="E71" s="18"/>
      <c r="F71" s="62"/>
      <c r="G71" s="52" t="s">
        <v>100</v>
      </c>
      <c r="H71" s="61" t="s">
        <v>101</v>
      </c>
      <c r="I71" s="60">
        <v>3</v>
      </c>
      <c r="J71" s="60">
        <v>3</v>
      </c>
      <c r="K71" s="98"/>
      <c r="L71" s="99"/>
    </row>
    <row r="72" spans="1:12" ht="14.25" customHeight="1" thickBot="1">
      <c r="A72" s="97"/>
      <c r="B72" s="70"/>
      <c r="C72" s="71"/>
      <c r="D72" s="71"/>
      <c r="E72" s="47"/>
      <c r="F72" s="63"/>
      <c r="G72" s="58"/>
      <c r="H72" s="46"/>
      <c r="I72" s="47"/>
      <c r="J72" s="47"/>
      <c r="K72" s="109"/>
      <c r="L72" s="110"/>
    </row>
    <row r="75" spans="1:12" s="17" customFormat="1" ht="16.5">
      <c r="A75" s="35" t="s">
        <v>1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2" s="17" customFormat="1" ht="12.6" customHeight="1">
      <c r="A76" s="103" t="s">
        <v>104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1:12" s="17" customFormat="1" ht="13.9" customHeight="1">
      <c r="A77" s="22" t="s">
        <v>105</v>
      </c>
      <c r="B77" s="19"/>
      <c r="C77" s="19"/>
      <c r="D77" s="19"/>
      <c r="E77" s="19"/>
      <c r="F77" s="19"/>
      <c r="G77" s="19"/>
      <c r="H77" s="20"/>
      <c r="I77" s="20"/>
      <c r="J77" s="20"/>
      <c r="K77" s="20"/>
    </row>
    <row r="78" spans="1:12" s="17" customFormat="1" ht="16.5" customHeight="1">
      <c r="A78" s="111" t="s">
        <v>66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</row>
    <row r="79" spans="1:12" s="17" customFormat="1" ht="16.5" customHeight="1">
      <c r="A79" s="102" t="s">
        <v>8</v>
      </c>
      <c r="B79" s="18" t="s">
        <v>12</v>
      </c>
      <c r="C79" s="106" t="s">
        <v>9</v>
      </c>
      <c r="D79" s="107"/>
      <c r="E79" s="108"/>
      <c r="F79" s="123" t="s">
        <v>24</v>
      </c>
      <c r="G79" s="105"/>
      <c r="H79" s="105"/>
      <c r="I79" s="105"/>
      <c r="J79" s="105"/>
      <c r="K79" s="105"/>
      <c r="L79" s="124"/>
    </row>
    <row r="80" spans="1:12" s="17" customFormat="1" ht="16.5" customHeight="1">
      <c r="A80" s="102"/>
      <c r="B80" s="18" t="s">
        <v>13</v>
      </c>
      <c r="C80" s="106" t="s">
        <v>9</v>
      </c>
      <c r="D80" s="107"/>
      <c r="E80" s="108"/>
      <c r="F80" s="125"/>
      <c r="G80" s="126"/>
      <c r="H80" s="126"/>
      <c r="I80" s="126"/>
      <c r="J80" s="126"/>
      <c r="K80" s="126"/>
      <c r="L80" s="127"/>
    </row>
    <row r="81" spans="1:12" s="17" customFormat="1" ht="16.5" customHeight="1">
      <c r="A81" s="102"/>
      <c r="B81" s="18" t="s">
        <v>14</v>
      </c>
      <c r="C81" s="106" t="s">
        <v>9</v>
      </c>
      <c r="D81" s="107"/>
      <c r="E81" s="108"/>
      <c r="F81" s="125"/>
      <c r="G81" s="126"/>
      <c r="H81" s="126"/>
      <c r="I81" s="126"/>
      <c r="J81" s="126"/>
      <c r="K81" s="126"/>
      <c r="L81" s="127"/>
    </row>
    <row r="82" spans="1:12" s="17" customFormat="1" ht="16.5" customHeight="1">
      <c r="A82" s="102" t="s">
        <v>21</v>
      </c>
      <c r="B82" s="11" t="s">
        <v>25</v>
      </c>
      <c r="C82" s="106" t="s">
        <v>9</v>
      </c>
      <c r="D82" s="107"/>
      <c r="E82" s="108"/>
      <c r="F82" s="125"/>
      <c r="G82" s="126"/>
      <c r="H82" s="126"/>
      <c r="I82" s="126"/>
      <c r="J82" s="126"/>
      <c r="K82" s="126"/>
      <c r="L82" s="127"/>
    </row>
    <row r="83" spans="1:12" s="17" customFormat="1" ht="16.5" customHeight="1">
      <c r="A83" s="102"/>
      <c r="B83" s="11" t="s">
        <v>26</v>
      </c>
      <c r="C83" s="106" t="s">
        <v>9</v>
      </c>
      <c r="D83" s="107"/>
      <c r="E83" s="108"/>
      <c r="F83" s="125"/>
      <c r="G83" s="126"/>
      <c r="H83" s="126"/>
      <c r="I83" s="126"/>
      <c r="J83" s="126"/>
      <c r="K83" s="126"/>
      <c r="L83" s="127"/>
    </row>
    <row r="84" spans="1:12" s="17" customFormat="1" ht="16.5" customHeight="1">
      <c r="A84" s="102"/>
      <c r="B84" s="11" t="s">
        <v>27</v>
      </c>
      <c r="C84" s="106" t="s">
        <v>9</v>
      </c>
      <c r="D84" s="107"/>
      <c r="E84" s="108"/>
      <c r="F84" s="128"/>
      <c r="G84" s="111"/>
      <c r="H84" s="111"/>
      <c r="I84" s="111"/>
      <c r="J84" s="111"/>
      <c r="K84" s="111"/>
      <c r="L84" s="129"/>
    </row>
    <row r="85" spans="1:12" s="17" customFormat="1" ht="16.5" customHeight="1">
      <c r="A85" s="105" t="s">
        <v>55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</row>
    <row r="86" spans="1:12" s="17" customFormat="1" ht="16.5" customHeight="1">
      <c r="A86" s="103" t="s">
        <v>120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1:12" s="17" customFormat="1" ht="16.5" customHeight="1">
      <c r="A87" s="103" t="s">
        <v>121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1:12" s="17" customFormat="1" ht="16.5" customHeight="1">
      <c r="A88" s="103" t="s">
        <v>122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1:12" s="17" customFormat="1" ht="16.5" customHeight="1">
      <c r="A89" s="103" t="s">
        <v>51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1:12" s="17" customFormat="1" ht="16.5" customHeight="1">
      <c r="A90" s="103" t="s">
        <v>52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1:12" s="17" customFormat="1" ht="16.5" customHeight="1">
      <c r="A91" s="103" t="s">
        <v>53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1:12" s="17" customFormat="1" ht="16.149999999999999" customHeight="1">
      <c r="A92" s="103" t="s">
        <v>54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1:12" s="17" customFormat="1" ht="16.5" customHeight="1">
      <c r="A93" s="104" t="s">
        <v>102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</row>
    <row r="94" spans="1:12" s="17" customFormat="1" ht="16.5" customHeight="1">
      <c r="A94" s="103" t="s">
        <v>67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1:12" s="17" customFormat="1" ht="16.5" customHeight="1">
      <c r="A95" s="103" t="s">
        <v>68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1:12" s="17" customFormat="1" ht="16.149999999999999" customHeight="1">
      <c r="A96" s="103" t="s">
        <v>69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1:11" ht="14.25" customHeight="1">
      <c r="A97" s="103" t="s">
        <v>70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</sheetData>
  <mergeCells count="97">
    <mergeCell ref="K64:L64"/>
    <mergeCell ref="K65:L65"/>
    <mergeCell ref="A1:L1"/>
    <mergeCell ref="K41:L41"/>
    <mergeCell ref="K42:L42"/>
    <mergeCell ref="K44:L44"/>
    <mergeCell ref="K45:L45"/>
    <mergeCell ref="K28:L28"/>
    <mergeCell ref="K32:L32"/>
    <mergeCell ref="K9:L9"/>
    <mergeCell ref="K63:L63"/>
    <mergeCell ref="K57:L57"/>
    <mergeCell ref="K43:L43"/>
    <mergeCell ref="K46:L46"/>
    <mergeCell ref="K11:L11"/>
    <mergeCell ref="G40:L40"/>
    <mergeCell ref="K25:L25"/>
    <mergeCell ref="K26:L26"/>
    <mergeCell ref="K27:L27"/>
    <mergeCell ref="K62:L62"/>
    <mergeCell ref="A2:L2"/>
    <mergeCell ref="G3:L3"/>
    <mergeCell ref="A22:L22"/>
    <mergeCell ref="G23:L23"/>
    <mergeCell ref="A39:L39"/>
    <mergeCell ref="K8:L8"/>
    <mergeCell ref="K10:L10"/>
    <mergeCell ref="K19:L19"/>
    <mergeCell ref="K20:L20"/>
    <mergeCell ref="K24:L24"/>
    <mergeCell ref="C83:E83"/>
    <mergeCell ref="K29:L29"/>
    <mergeCell ref="K30:L30"/>
    <mergeCell ref="K31:L31"/>
    <mergeCell ref="C80:E80"/>
    <mergeCell ref="K70:L70"/>
    <mergeCell ref="G60:L60"/>
    <mergeCell ref="K33:L33"/>
    <mergeCell ref="K35:L35"/>
    <mergeCell ref="K34:L34"/>
    <mergeCell ref="A3:E3"/>
    <mergeCell ref="A23:E23"/>
    <mergeCell ref="A40:E40"/>
    <mergeCell ref="A60:E60"/>
    <mergeCell ref="F79:L84"/>
    <mergeCell ref="A76:K76"/>
    <mergeCell ref="A82:A84"/>
    <mergeCell ref="C84:E84"/>
    <mergeCell ref="C81:E81"/>
    <mergeCell ref="K18:L18"/>
    <mergeCell ref="K5:L5"/>
    <mergeCell ref="K6:L6"/>
    <mergeCell ref="K4:L4"/>
    <mergeCell ref="K15:L15"/>
    <mergeCell ref="K16:L16"/>
    <mergeCell ref="K17:L17"/>
    <mergeCell ref="K7:L7"/>
    <mergeCell ref="K12:L12"/>
    <mergeCell ref="K13:L13"/>
    <mergeCell ref="K14:L14"/>
    <mergeCell ref="K56:L56"/>
    <mergeCell ref="K36:L36"/>
    <mergeCell ref="K37:L37"/>
    <mergeCell ref="K47:L47"/>
    <mergeCell ref="K48:L48"/>
    <mergeCell ref="K49:L49"/>
    <mergeCell ref="K50:L50"/>
    <mergeCell ref="A96:K96"/>
    <mergeCell ref="K51:L51"/>
    <mergeCell ref="K52:L52"/>
    <mergeCell ref="K53:L53"/>
    <mergeCell ref="A87:K87"/>
    <mergeCell ref="A86:K86"/>
    <mergeCell ref="K54:L54"/>
    <mergeCell ref="K66:L66"/>
    <mergeCell ref="K67:L67"/>
    <mergeCell ref="K55:L55"/>
    <mergeCell ref="A78:K78"/>
    <mergeCell ref="A59:L59"/>
    <mergeCell ref="A97:K97"/>
    <mergeCell ref="A92:K92"/>
    <mergeCell ref="A91:K91"/>
    <mergeCell ref="A90:K90"/>
    <mergeCell ref="A89:K89"/>
    <mergeCell ref="A88:K88"/>
    <mergeCell ref="K61:L61"/>
    <mergeCell ref="A95:K95"/>
    <mergeCell ref="K69:L69"/>
    <mergeCell ref="K68:L68"/>
    <mergeCell ref="A79:A81"/>
    <mergeCell ref="A94:K94"/>
    <mergeCell ref="A93:K93"/>
    <mergeCell ref="A85:K85"/>
    <mergeCell ref="C82:E82"/>
    <mergeCell ref="K71:L71"/>
    <mergeCell ref="K72:L72"/>
    <mergeCell ref="C79:E79"/>
  </mergeCells>
  <phoneticPr fontId="2" type="noConversion"/>
  <printOptions horizontalCentered="1"/>
  <pageMargins left="0.19685039370078741" right="0.19685039370078741" top="0.47244094488188981" bottom="0.47244094488188981" header="0.31496062992125984" footer="0.19685039370078741"/>
  <pageSetup paperSize="9" orientation="portrait" r:id="rId1"/>
  <headerFooter alignWithMargins="0">
    <oddFooter>&amp;C&amp;10&amp;P/&amp;N&amp;R&amp;"Times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企電學程(第三屆)</vt:lpstr>
      <vt:lpstr>'企電學程(第三屆)'!Print_Titles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2013-03-13T06:40:04Z</cp:lastPrinted>
  <dcterms:created xsi:type="dcterms:W3CDTF">2005-08-12T06:21:59Z</dcterms:created>
  <dcterms:modified xsi:type="dcterms:W3CDTF">2017-06-01T05:26:39Z</dcterms:modified>
</cp:coreProperties>
</file>