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0" windowWidth="15360" windowHeight="6165"/>
  </bookViews>
  <sheets>
    <sheet name="機械系先進車輛組100-日四技" sheetId="1" r:id="rId1"/>
  </sheets>
  <externalReferences>
    <externalReference r:id="rId2"/>
  </externalReferences>
  <definedNames>
    <definedName name="_xlnm.Print_Titles">機械系先進車輛組100-[1]日四技!$1:$1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5" i="1"/>
  <c r="I75" i="1"/>
  <c r="D75" i="1"/>
  <c r="C75" i="1"/>
  <c r="J54" i="1"/>
  <c r="I54" i="1"/>
  <c r="D54" i="1"/>
  <c r="C54" i="1"/>
  <c r="J48" i="1"/>
  <c r="I48" i="1"/>
  <c r="D48" i="1"/>
  <c r="C48" i="1"/>
  <c r="J37" i="1"/>
  <c r="I37" i="1"/>
  <c r="D37" i="1"/>
  <c r="C37" i="1"/>
  <c r="J30" i="1"/>
  <c r="I30" i="1"/>
  <c r="D30" i="1"/>
  <c r="C30" i="1"/>
  <c r="J19" i="1"/>
  <c r="I19" i="1"/>
  <c r="D19" i="1"/>
  <c r="C19" i="1"/>
  <c r="I15" i="1"/>
  <c r="J15" i="1" s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<sst xmlns="http://schemas.openxmlformats.org/spreadsheetml/2006/main" count="362" uniqueCount="163">
  <si>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機械工程系  先進車輛組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13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</si>
  <si>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</si>
  <si>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</si>
  <si>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</si>
  <si>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</si>
  <si>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</si>
  <si>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</si>
  <si>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</si>
  <si>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</si>
  <si>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</si>
  <si>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</si>
  <si>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</si>
  <si>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</si>
  <si>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</si>
  <si>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</si>
  <si>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</si>
  <si>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</si>
  <si>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</si>
  <si>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</si>
  <si>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</si>
  <si>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</si>
  <si>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</si>
  <si>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</si>
  <si>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</si>
  <si>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</si>
  <si>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</si>
  <si>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</si>
  <si>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</si>
  <si>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</si>
  <si>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</si>
  <si>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化學</t>
  </si>
  <si>
    <t>計算機程式及實習(二)</t>
  </si>
  <si>
    <t>工廠實習</t>
  </si>
  <si>
    <t>專業選修學程(1)</t>
  </si>
  <si>
    <t>車輛工程概論</t>
  </si>
  <si>
    <t>電路學</t>
  </si>
  <si>
    <t>專業選修學程(2)</t>
  </si>
  <si>
    <t>汽車自動化概論</t>
  </si>
  <si>
    <t>專業選修學程(3)</t>
  </si>
  <si>
    <t>汽車新式裝備</t>
  </si>
  <si>
    <t>專業選修</t>
  </si>
  <si>
    <t>生物學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</si>
  <si>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</si>
  <si>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</si>
  <si>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</si>
  <si>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</si>
  <si>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</si>
  <si>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</si>
  <si>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</si>
  <si>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</si>
  <si>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車輛實習(一)</t>
  </si>
  <si>
    <t>車輛實習(二)</t>
  </si>
  <si>
    <t>靜力學</t>
  </si>
  <si>
    <t>汽車電子學實驗</t>
  </si>
  <si>
    <t>汽車電子學</t>
  </si>
  <si>
    <t>機構學</t>
  </si>
  <si>
    <t>工程材料</t>
  </si>
  <si>
    <t>材料力學</t>
  </si>
  <si>
    <t>熱力學</t>
  </si>
  <si>
    <t>電腦輔助機械製圖及實習</t>
  </si>
  <si>
    <t>底盤工學</t>
  </si>
  <si>
    <t>汽油引擎</t>
  </si>
  <si>
    <t>工程統計學</t>
  </si>
  <si>
    <t>焊接技術</t>
  </si>
  <si>
    <t>電腦輔助製造</t>
  </si>
  <si>
    <t>數位邏輯原理與實務</t>
  </si>
  <si>
    <t>圖控程式設計</t>
  </si>
  <si>
    <t>能源與環境</t>
  </si>
  <si>
    <t>第三學年（102年9月至103年6月）</t>
  </si>
  <si>
    <t>外語能力檢定</t>
  </si>
  <si>
    <t>工程˙倫理與社會</t>
  </si>
  <si>
    <t>汽車綜合檢修實習(一)</t>
  </si>
  <si>
    <t>汽車綜合檢修實習(二)</t>
  </si>
  <si>
    <t>自動控制</t>
  </si>
  <si>
    <t>實務專題(一)</t>
  </si>
  <si>
    <t>動力學</t>
  </si>
  <si>
    <t>機械工程實驗(一)</t>
  </si>
  <si>
    <t>專業選修學程(※)</t>
  </si>
  <si>
    <t>機械製造</t>
  </si>
  <si>
    <t>機械設計</t>
  </si>
  <si>
    <t>車輛元件設計</t>
  </si>
  <si>
    <t>冷凍空調技術</t>
  </si>
  <si>
    <t>汽車展示與行銷</t>
  </si>
  <si>
    <t>自動變速箱原理與實務</t>
  </si>
  <si>
    <t>汽車儀器工具</t>
  </si>
  <si>
    <t>創意性工程設計</t>
  </si>
  <si>
    <t>感測元件應用</t>
  </si>
  <si>
    <t>汽車鈑金技術</t>
  </si>
  <si>
    <t>車身設計與製造</t>
  </si>
  <si>
    <t>實驗方法</t>
  </si>
  <si>
    <t>復健原理與技術</t>
  </si>
  <si>
    <t>工業日文</t>
  </si>
  <si>
    <t>節能車設計與製造</t>
  </si>
  <si>
    <t>專利檢索與創作</t>
  </si>
  <si>
    <t>機械加工與組裝實務</t>
  </si>
  <si>
    <t>應用工程數學</t>
  </si>
  <si>
    <t>熱傳學</t>
  </si>
  <si>
    <t>電腦輔助工程分析</t>
  </si>
  <si>
    <t>燃燒概論</t>
  </si>
  <si>
    <t>感測元件與運動控制實務</t>
  </si>
  <si>
    <t>內燃機</t>
  </si>
  <si>
    <t>流體力學</t>
  </si>
  <si>
    <t>馬達原理與控制</t>
  </si>
  <si>
    <t>節能技術導論</t>
  </si>
  <si>
    <t>進階工業日文</t>
  </si>
  <si>
    <t>智慧型機器人概論</t>
  </si>
  <si>
    <t>第四學年（103年9月至104年6月）</t>
  </si>
  <si>
    <t>機械工程實驗(二)</t>
  </si>
  <si>
    <t>專業證照</t>
  </si>
  <si>
    <t>實務專題(二)</t>
  </si>
  <si>
    <t>替代燃料引擎</t>
  </si>
  <si>
    <t>汽車高等診斷技術</t>
  </si>
  <si>
    <t>車輛設計</t>
  </si>
  <si>
    <t>汽車專業英文</t>
  </si>
  <si>
    <t>車輛動力學</t>
  </si>
  <si>
    <t>汽車噪音及振動</t>
  </si>
  <si>
    <t>精密量測技術</t>
  </si>
  <si>
    <t>精密模具實務剖析</t>
  </si>
  <si>
    <t>醫療輔具設計與實作</t>
  </si>
  <si>
    <t>工程軟體應用</t>
  </si>
  <si>
    <t>精微加工</t>
  </si>
  <si>
    <t>奈米材料概論</t>
  </si>
  <si>
    <t>流體機械</t>
  </si>
  <si>
    <t>工廠管理</t>
  </si>
  <si>
    <t>汽車工程</t>
  </si>
  <si>
    <t>燃料電池應用技術</t>
  </si>
  <si>
    <t>機械產業實習（暑）</t>
  </si>
  <si>
    <t>機械產業實習（二）</t>
  </si>
  <si>
    <t>機械產業實習（一）</t>
  </si>
  <si>
    <t>職能訓練</t>
  </si>
  <si>
    <t>職場實習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</si>
  <si>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</si>
  <si>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學分，包括基礎通識必修20學分、分類通識必修12學分、學院專業基礎必修16學分、系核心專業必修51學分、最低專業選修</t>
    </r>
    <r>
      <rPr>
        <sz val="10"/>
        <color rgb="FFFF0000"/>
        <rFont val="新細明體"/>
        <family val="1"/>
        <charset val="136"/>
      </rPr>
      <t>35</t>
    </r>
    <r>
      <rPr>
        <sz val="10"/>
        <color indexed="64"/>
        <rFont val="新細明體"/>
        <family val="1"/>
        <charset val="136"/>
      </rPr>
      <t>學分。</t>
    </r>
  </si>
  <si>
    <t>三、通識必修共32學分，其中基礎通識必修20學分，分類通識必修12學分。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</si>
  <si>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</si>
  <si>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</si>
  <si>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</si>
  <si>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</si>
  <si>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</si>
  <si>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</si>
  <si>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</si>
  <si>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</si>
  <si>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</si>
  <si>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四、專業選修學程（1）為測試及維修學程，學生至少要獲得20 學分，才能視為取得此學程。</t>
  </si>
  <si>
    <t>五、專業選修學程（2）為製造學程，學生至少要獲得20 學分，才能視為取得此學程。</t>
  </si>
  <si>
    <t>六、專業選修學程（3）為設計學程，學生至少要獲得20 學分，才能視為取得此學程。</t>
  </si>
  <si>
    <t>七、科目類別欄內若加註"※"之課程為必選修課程，皆可作為專業選修學程（1）、（2）、（3）之課程。</t>
  </si>
  <si>
    <t>八、學生至少要取得專業選修學程（1）、（2）、（3）中的一個，或工學院跨領域「智慧型機器人學分學程」，為其畢業之基本條件。</t>
  </si>
  <si>
    <t>九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</si>
  <si>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</si>
  <si>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</si>
  <si>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</si>
  <si>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十三、勞作教育與服務學習依本校服務學習必修課程實施要點為之。</t>
  </si>
  <si>
    <t>十四、機械產業實習（暑）､（一）與（二）依照本系學生參與校外實習實施要點辦理。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</si>
  <si>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</si>
  <si>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</si>
  <si>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</si>
  <si>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</si>
  <si>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綜合實踐領域</t>
  </si>
  <si>
    <t>創意創新創業、專題學習或自主學習類課程</t>
  </si>
  <si>
    <t>修讀課程須經主政單位審核，相關資訊請查詢通識中心網頁</t>
  </si>
  <si>
    <t>各學院必修至少6學分</t>
    <phoneticPr fontId="5" type="noConversion"/>
  </si>
  <si>
    <t>工學院、數位設計學院必修至少6學分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</si>
</sst>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u/>
      <sz val="11.4"/>
      <color rgb="FF80008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6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shrinkToFi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6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topLeftCell="A87" zoomScaleNormal="95" workbookViewId="0">
      <selection activeCell="C96" sqref="C96:G98"/>
    </sheetView>
  </sheetViews>
  <sheetFormatPr defaultColWidth="9" defaultRowHeight="14.25" x14ac:dyDescent="0.25"/>
  <cols>
    <col min="1" max="1" width="13.75" style="1" customWidth="1"/>
    <col min="2" max="2" width="20.75" style="2" customWidth="1"/>
    <col min="3" max="3" width="5" style="2" customWidth="1"/>
    <col min="4" max="4" width="6.125" style="2" customWidth="1"/>
    <col min="5" max="5" width="8.125" style="2" customWidth="1"/>
    <col min="6" max="6" width="3.25" style="2" customWidth="1"/>
    <col min="7" max="7" width="13.75" style="1" customWidth="1"/>
    <col min="8" max="8" width="20.75" style="2" customWidth="1"/>
    <col min="9" max="10" width="5" style="1" customWidth="1"/>
    <col min="11" max="11" width="8.25" style="1" customWidth="1"/>
    <col min="12" max="12" width="9" style="2" customWidth="1"/>
    <col min="13" max="16384" width="9" style="2"/>
  </cols>
  <sheetData>
    <row r="1" spans="1:11" ht="16.149999999999999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A3" s="66" t="s">
        <v>2</v>
      </c>
      <c r="B3" s="67"/>
      <c r="C3" s="67"/>
      <c r="D3" s="67"/>
      <c r="E3" s="4"/>
      <c r="F3" s="5"/>
      <c r="G3" s="65" t="s">
        <v>3</v>
      </c>
      <c r="H3" s="65"/>
      <c r="I3" s="65"/>
      <c r="J3" s="65"/>
      <c r="K3" s="65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5"/>
      <c r="G9" s="3" t="s">
        <v>9</v>
      </c>
      <c r="H9" s="2" t="s">
        <v>18</v>
      </c>
      <c r="I9" s="6">
        <v>2</v>
      </c>
      <c r="J9" s="6">
        <v>2</v>
      </c>
      <c r="K9" s="3"/>
    </row>
    <row r="10" spans="1:11" x14ac:dyDescent="0.25">
      <c r="A10" s="3" t="s">
        <v>9</v>
      </c>
      <c r="B10" s="5" t="s">
        <v>19</v>
      </c>
      <c r="C10" s="3">
        <v>0</v>
      </c>
      <c r="D10" s="3">
        <v>0</v>
      </c>
      <c r="E10" s="3"/>
      <c r="F10" s="7"/>
      <c r="G10" s="3" t="s">
        <v>9</v>
      </c>
      <c r="H10" s="5"/>
      <c r="I10" s="5"/>
      <c r="J10" s="5"/>
      <c r="K10" s="3"/>
    </row>
    <row r="11" spans="1:11" ht="14.45" customHeight="1" x14ac:dyDescent="0.25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3"/>
      <c r="F11" s="5"/>
      <c r="G11" s="3" t="s">
        <v>9</v>
      </c>
      <c r="H11" s="9" t="s">
        <v>20</v>
      </c>
      <c r="I11" s="8">
        <f>SUM(I5:I9)</f>
        <v>8</v>
      </c>
      <c r="J11" s="8">
        <f>SUM(J5:J9)</f>
        <v>11</v>
      </c>
      <c r="K11" s="3"/>
    </row>
    <row r="12" spans="1:11" ht="18.600000000000001" customHeight="1" x14ac:dyDescent="0.25">
      <c r="A12" s="10" t="s">
        <v>21</v>
      </c>
      <c r="B12" s="11" t="s">
        <v>22</v>
      </c>
      <c r="C12" s="12">
        <v>3</v>
      </c>
      <c r="D12" s="13">
        <v>3</v>
      </c>
      <c r="E12" s="13"/>
      <c r="F12" s="5"/>
      <c r="G12" s="14" t="s">
        <v>21</v>
      </c>
      <c r="H12" s="15" t="s">
        <v>23</v>
      </c>
      <c r="I12" s="13">
        <v>3</v>
      </c>
      <c r="J12" s="13">
        <v>3</v>
      </c>
      <c r="K12" s="3"/>
    </row>
    <row r="13" spans="1:11" ht="15" customHeight="1" x14ac:dyDescent="0.25">
      <c r="A13" s="16" t="s">
        <v>21</v>
      </c>
      <c r="B13" s="15" t="s">
        <v>24</v>
      </c>
      <c r="C13" s="13">
        <v>3</v>
      </c>
      <c r="D13" s="13">
        <v>3</v>
      </c>
      <c r="E13" s="13"/>
      <c r="F13" s="5"/>
      <c r="G13" s="10" t="s">
        <v>21</v>
      </c>
      <c r="H13" s="15" t="s">
        <v>25</v>
      </c>
      <c r="I13" s="13">
        <v>3</v>
      </c>
      <c r="J13" s="13">
        <v>3</v>
      </c>
      <c r="K13" s="3"/>
    </row>
    <row r="14" spans="1:11" ht="18" customHeight="1" x14ac:dyDescent="0.25">
      <c r="A14" s="16" t="s">
        <v>21</v>
      </c>
      <c r="B14" s="15" t="s">
        <v>26</v>
      </c>
      <c r="C14" s="13">
        <v>2</v>
      </c>
      <c r="D14" s="13">
        <v>2</v>
      </c>
      <c r="E14" s="13"/>
      <c r="F14" s="5"/>
      <c r="G14" s="16" t="s">
        <v>21</v>
      </c>
      <c r="H14" s="17"/>
      <c r="I14" s="13"/>
      <c r="J14" s="13"/>
      <c r="K14" s="3"/>
    </row>
    <row r="15" spans="1:11" ht="15.6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13"/>
      <c r="F15" s="5"/>
      <c r="G15" s="18" t="s">
        <v>21</v>
      </c>
      <c r="H15" s="19" t="s">
        <v>20</v>
      </c>
      <c r="I15" s="20">
        <f>SUM(I12:I14)</f>
        <v>6</v>
      </c>
      <c r="J15" s="20">
        <f>SUM(I15)</f>
        <v>6</v>
      </c>
      <c r="K15" s="3"/>
    </row>
    <row r="16" spans="1:11" ht="18" customHeight="1" x14ac:dyDescent="0.25">
      <c r="A16" s="3" t="s">
        <v>27</v>
      </c>
      <c r="B16" s="21" t="s">
        <v>28</v>
      </c>
      <c r="C16" s="22">
        <v>1</v>
      </c>
      <c r="D16" s="22">
        <v>2</v>
      </c>
      <c r="E16" s="22"/>
      <c r="F16" s="5"/>
      <c r="G16" s="12" t="s">
        <v>27</v>
      </c>
      <c r="H16" s="23" t="s">
        <v>29</v>
      </c>
      <c r="I16" s="24">
        <v>2</v>
      </c>
      <c r="J16" s="24">
        <v>3</v>
      </c>
      <c r="K16" s="3"/>
    </row>
    <row r="17" spans="1:11" x14ac:dyDescent="0.25">
      <c r="A17" s="3" t="s">
        <v>27</v>
      </c>
      <c r="B17" s="25" t="s">
        <v>30</v>
      </c>
      <c r="C17" s="26">
        <v>3</v>
      </c>
      <c r="D17" s="26">
        <v>3</v>
      </c>
      <c r="E17" s="5"/>
      <c r="F17" s="5"/>
      <c r="G17" s="3" t="s">
        <v>27</v>
      </c>
      <c r="H17" s="21" t="s">
        <v>31</v>
      </c>
      <c r="I17" s="22">
        <v>1</v>
      </c>
      <c r="J17" s="22">
        <v>2</v>
      </c>
      <c r="K17" s="3"/>
    </row>
    <row r="18" spans="1:11" x14ac:dyDescent="0.25">
      <c r="A18" s="3" t="s">
        <v>27</v>
      </c>
      <c r="B18" s="27"/>
      <c r="C18" s="28"/>
      <c r="D18" s="28"/>
      <c r="E18" s="28"/>
      <c r="F18" s="5"/>
      <c r="G18" s="3" t="s">
        <v>27</v>
      </c>
      <c r="H18" s="21" t="s">
        <v>32</v>
      </c>
      <c r="I18" s="22">
        <v>1</v>
      </c>
      <c r="J18" s="22">
        <v>3</v>
      </c>
      <c r="K18" s="3"/>
    </row>
    <row r="19" spans="1:11" ht="14.45" customHeight="1" x14ac:dyDescent="0.25">
      <c r="A19" s="8" t="s">
        <v>27</v>
      </c>
      <c r="B19" s="9" t="s">
        <v>20</v>
      </c>
      <c r="C19" s="8">
        <f>SUM(C16:C18)</f>
        <v>4</v>
      </c>
      <c r="D19" s="8">
        <f>SUM(D16:D18)</f>
        <v>5</v>
      </c>
      <c r="E19" s="3"/>
      <c r="F19" s="5"/>
      <c r="G19" s="8" t="s">
        <v>27</v>
      </c>
      <c r="H19" s="9" t="s">
        <v>20</v>
      </c>
      <c r="I19" s="8">
        <f>SUM(I16:I18)</f>
        <v>4</v>
      </c>
      <c r="J19" s="8">
        <f>SUM(J16:J18)</f>
        <v>8</v>
      </c>
      <c r="K19" s="3"/>
    </row>
    <row r="20" spans="1:11" x14ac:dyDescent="0.25">
      <c r="A20" s="16" t="s">
        <v>33</v>
      </c>
      <c r="B20" s="29" t="s">
        <v>34</v>
      </c>
      <c r="C20" s="12">
        <v>3</v>
      </c>
      <c r="D20" s="12">
        <v>3</v>
      </c>
      <c r="E20" s="3"/>
      <c r="F20" s="3"/>
      <c r="G20" s="16" t="s">
        <v>33</v>
      </c>
      <c r="H20" s="29" t="s">
        <v>35</v>
      </c>
      <c r="I20" s="3">
        <v>3</v>
      </c>
      <c r="J20" s="3">
        <v>3</v>
      </c>
      <c r="K20" s="3"/>
    </row>
    <row r="21" spans="1:11" x14ac:dyDescent="0.25">
      <c r="A21" s="16" t="s">
        <v>36</v>
      </c>
      <c r="B21" s="21" t="s">
        <v>37</v>
      </c>
      <c r="C21" s="3">
        <v>3</v>
      </c>
      <c r="D21" s="3">
        <v>3</v>
      </c>
      <c r="E21" s="3"/>
      <c r="F21" s="3"/>
      <c r="G21" s="16" t="s">
        <v>38</v>
      </c>
      <c r="H21" s="21" t="s">
        <v>39</v>
      </c>
      <c r="I21" s="3">
        <v>3</v>
      </c>
      <c r="J21" s="3">
        <v>3</v>
      </c>
      <c r="K21" s="3"/>
    </row>
    <row r="22" spans="1:11" x14ac:dyDescent="0.25">
      <c r="A22" s="16" t="s">
        <v>40</v>
      </c>
      <c r="B22" s="5"/>
      <c r="C22" s="3"/>
      <c r="D22" s="3"/>
      <c r="E22" s="3"/>
      <c r="F22" s="5"/>
      <c r="G22" s="16" t="s">
        <v>40</v>
      </c>
      <c r="H22" s="5" t="s">
        <v>41</v>
      </c>
      <c r="I22" s="3">
        <v>3</v>
      </c>
      <c r="J22" s="3">
        <v>3</v>
      </c>
      <c r="K22" s="3"/>
    </row>
    <row r="23" spans="1:11" x14ac:dyDescent="0.25">
      <c r="A23" s="68" t="s">
        <v>42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66" t="s">
        <v>2</v>
      </c>
      <c r="B24" s="67"/>
      <c r="C24" s="67"/>
      <c r="D24" s="67"/>
      <c r="E24" s="4"/>
      <c r="F24" s="5"/>
      <c r="G24" s="65" t="s">
        <v>3</v>
      </c>
      <c r="H24" s="65"/>
      <c r="I24" s="65"/>
      <c r="J24" s="65"/>
      <c r="K24" s="65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5" t="s">
        <v>43</v>
      </c>
      <c r="C26" s="3">
        <v>2</v>
      </c>
      <c r="D26" s="3">
        <v>2</v>
      </c>
      <c r="E26" s="3"/>
      <c r="F26" s="5"/>
      <c r="G26" s="3" t="s">
        <v>9</v>
      </c>
      <c r="H26" s="5" t="s">
        <v>44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5" t="s">
        <v>45</v>
      </c>
      <c r="C27" s="3">
        <v>1</v>
      </c>
      <c r="D27" s="3">
        <v>2</v>
      </c>
      <c r="E27" s="3"/>
      <c r="F27" s="5"/>
      <c r="G27" s="3" t="s">
        <v>9</v>
      </c>
      <c r="H27" s="5" t="s">
        <v>46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2" t="s">
        <v>18</v>
      </c>
      <c r="C28" s="3">
        <v>2</v>
      </c>
      <c r="D28" s="3">
        <v>2</v>
      </c>
      <c r="E28" s="3"/>
      <c r="F28" s="5"/>
      <c r="G28" s="3" t="s">
        <v>9</v>
      </c>
      <c r="H28" s="5" t="s">
        <v>47</v>
      </c>
      <c r="I28" s="3">
        <v>2</v>
      </c>
      <c r="J28" s="3">
        <v>2</v>
      </c>
      <c r="K28" s="3"/>
    </row>
    <row r="29" spans="1:11" x14ac:dyDescent="0.25">
      <c r="A29" s="6"/>
      <c r="B29" s="30"/>
      <c r="C29" s="6"/>
      <c r="D29" s="6"/>
      <c r="E29" s="3"/>
      <c r="F29" s="5"/>
      <c r="G29" s="3" t="s">
        <v>9</v>
      </c>
      <c r="H29" s="5" t="s">
        <v>18</v>
      </c>
      <c r="I29" s="3">
        <v>2</v>
      </c>
      <c r="J29" s="3">
        <v>2</v>
      </c>
      <c r="K29" s="3"/>
    </row>
    <row r="30" spans="1:11" ht="14.45" customHeight="1" x14ac:dyDescent="0.25">
      <c r="A30" s="8" t="s">
        <v>9</v>
      </c>
      <c r="B30" s="9" t="s">
        <v>20</v>
      </c>
      <c r="C30" s="8">
        <f>SUM(C26:C29)</f>
        <v>5</v>
      </c>
      <c r="D30" s="8">
        <f>SUM(D26:D29)</f>
        <v>6</v>
      </c>
      <c r="E30" s="3"/>
      <c r="F30" s="5"/>
      <c r="G30" s="8" t="s">
        <v>9</v>
      </c>
      <c r="H30" s="9" t="s">
        <v>20</v>
      </c>
      <c r="I30" s="8">
        <f>SUM(I26:I29)</f>
        <v>7</v>
      </c>
      <c r="J30" s="8">
        <f>SUM(J26:J29)</f>
        <v>8</v>
      </c>
      <c r="K30" s="3"/>
    </row>
    <row r="31" spans="1:11" ht="14.45" customHeight="1" x14ac:dyDescent="0.25">
      <c r="A31" s="3" t="s">
        <v>27</v>
      </c>
      <c r="B31" s="23" t="s">
        <v>48</v>
      </c>
      <c r="C31" s="26">
        <v>3</v>
      </c>
      <c r="D31" s="26">
        <v>3</v>
      </c>
      <c r="E31" s="13"/>
      <c r="F31" s="5"/>
      <c r="G31" s="8" t="s">
        <v>27</v>
      </c>
      <c r="H31" s="23" t="s">
        <v>49</v>
      </c>
      <c r="I31" s="26">
        <v>3</v>
      </c>
      <c r="J31" s="26">
        <v>3</v>
      </c>
      <c r="K31" s="3"/>
    </row>
    <row r="32" spans="1:11" ht="14.45" customHeight="1" x14ac:dyDescent="0.25">
      <c r="A32" s="3" t="s">
        <v>27</v>
      </c>
      <c r="B32" s="21" t="s">
        <v>50</v>
      </c>
      <c r="C32" s="13">
        <v>1</v>
      </c>
      <c r="D32" s="13">
        <v>3</v>
      </c>
      <c r="E32" s="13"/>
      <c r="F32" s="5"/>
      <c r="G32" s="8" t="s">
        <v>27</v>
      </c>
      <c r="H32" s="21" t="s">
        <v>51</v>
      </c>
      <c r="I32" s="13">
        <v>1</v>
      </c>
      <c r="J32" s="26">
        <v>3</v>
      </c>
      <c r="K32" s="3"/>
    </row>
    <row r="33" spans="1:11" ht="14.45" customHeight="1" x14ac:dyDescent="0.25">
      <c r="A33" s="3" t="s">
        <v>27</v>
      </c>
      <c r="B33" s="21" t="s">
        <v>52</v>
      </c>
      <c r="C33" s="13">
        <v>3</v>
      </c>
      <c r="D33" s="13">
        <v>3</v>
      </c>
      <c r="E33" s="13"/>
      <c r="F33" s="5"/>
      <c r="G33" s="8" t="s">
        <v>27</v>
      </c>
      <c r="H33" s="21" t="s">
        <v>53</v>
      </c>
      <c r="I33" s="13">
        <v>1</v>
      </c>
      <c r="J33" s="26">
        <v>3</v>
      </c>
      <c r="K33" s="3"/>
    </row>
    <row r="34" spans="1:11" ht="14.45" customHeight="1" x14ac:dyDescent="0.25">
      <c r="A34" s="3" t="s">
        <v>27</v>
      </c>
      <c r="B34" s="21" t="s">
        <v>54</v>
      </c>
      <c r="C34" s="13">
        <v>3</v>
      </c>
      <c r="D34" s="13">
        <v>3</v>
      </c>
      <c r="E34" s="13"/>
      <c r="F34" s="5"/>
      <c r="G34" s="8" t="s">
        <v>27</v>
      </c>
      <c r="H34" s="27" t="s">
        <v>55</v>
      </c>
      <c r="I34" s="13">
        <v>3</v>
      </c>
      <c r="J34" s="13">
        <v>3</v>
      </c>
      <c r="K34" s="3"/>
    </row>
    <row r="35" spans="1:11" x14ac:dyDescent="0.25">
      <c r="A35" s="3" t="s">
        <v>27</v>
      </c>
      <c r="B35" s="21" t="s">
        <v>56</v>
      </c>
      <c r="C35" s="13">
        <v>3</v>
      </c>
      <c r="D35" s="13">
        <v>3</v>
      </c>
      <c r="E35" s="13"/>
      <c r="F35" s="5"/>
      <c r="G35" s="6" t="s">
        <v>27</v>
      </c>
      <c r="H35" s="31" t="s">
        <v>57</v>
      </c>
      <c r="I35" s="32">
        <v>3</v>
      </c>
      <c r="J35" s="32">
        <v>3</v>
      </c>
      <c r="K35" s="3"/>
    </row>
    <row r="36" spans="1:11" x14ac:dyDescent="0.25">
      <c r="A36" s="3" t="s">
        <v>27</v>
      </c>
      <c r="B36" s="21" t="s">
        <v>58</v>
      </c>
      <c r="C36" s="3">
        <v>3</v>
      </c>
      <c r="D36" s="3">
        <v>3</v>
      </c>
      <c r="E36" s="13"/>
      <c r="F36" s="5"/>
      <c r="G36" s="3" t="s">
        <v>27</v>
      </c>
      <c r="H36" s="21" t="s">
        <v>59</v>
      </c>
      <c r="I36" s="13">
        <v>2</v>
      </c>
      <c r="J36" s="13">
        <v>3</v>
      </c>
      <c r="K36" s="3"/>
    </row>
    <row r="37" spans="1:11" ht="14.45" customHeight="1" x14ac:dyDescent="0.25">
      <c r="A37" s="8" t="s">
        <v>27</v>
      </c>
      <c r="B37" s="9" t="s">
        <v>20</v>
      </c>
      <c r="C37" s="8">
        <f>SUM(C31:C36)</f>
        <v>16</v>
      </c>
      <c r="D37" s="8">
        <f>SUM(D31:D36)</f>
        <v>18</v>
      </c>
      <c r="E37" s="3"/>
      <c r="F37" s="5"/>
      <c r="G37" s="33" t="s">
        <v>27</v>
      </c>
      <c r="H37" s="34" t="s">
        <v>20</v>
      </c>
      <c r="I37" s="33">
        <f>SUM(I31:I36)</f>
        <v>13</v>
      </c>
      <c r="J37" s="33">
        <f>SUM(J31:J36)</f>
        <v>18</v>
      </c>
      <c r="K37" s="3"/>
    </row>
    <row r="38" spans="1:11" x14ac:dyDescent="0.25">
      <c r="A38" s="10" t="s">
        <v>33</v>
      </c>
      <c r="B38" s="29" t="s">
        <v>60</v>
      </c>
      <c r="C38" s="35">
        <v>3</v>
      </c>
      <c r="D38" s="35">
        <v>3</v>
      </c>
      <c r="E38" s="3"/>
      <c r="F38" s="5"/>
      <c r="G38" s="16" t="s">
        <v>33</v>
      </c>
      <c r="H38" s="36" t="s">
        <v>61</v>
      </c>
      <c r="I38" s="37">
        <v>2</v>
      </c>
      <c r="J38" s="37">
        <v>2</v>
      </c>
      <c r="K38" s="3"/>
    </row>
    <row r="39" spans="1:11" x14ac:dyDescent="0.25">
      <c r="A39" s="16" t="s">
        <v>33</v>
      </c>
      <c r="B39" s="21" t="s">
        <v>62</v>
      </c>
      <c r="C39" s="13">
        <v>3</v>
      </c>
      <c r="D39" s="13">
        <v>3</v>
      </c>
      <c r="E39" s="13"/>
      <c r="F39" s="5"/>
      <c r="G39" s="16" t="s">
        <v>36</v>
      </c>
      <c r="H39" s="21" t="s">
        <v>63</v>
      </c>
      <c r="I39" s="13">
        <v>3</v>
      </c>
      <c r="J39" s="13">
        <v>3</v>
      </c>
      <c r="K39" s="3"/>
    </row>
    <row r="40" spans="1:11" x14ac:dyDescent="0.25">
      <c r="A40" s="16" t="s">
        <v>36</v>
      </c>
      <c r="B40" s="29" t="s">
        <v>64</v>
      </c>
      <c r="C40" s="38">
        <v>3</v>
      </c>
      <c r="D40" s="38">
        <v>3</v>
      </c>
      <c r="E40" s="13"/>
      <c r="F40" s="3"/>
      <c r="G40" s="16" t="s">
        <v>38</v>
      </c>
      <c r="H40" s="29" t="s">
        <v>65</v>
      </c>
      <c r="I40" s="38">
        <v>3</v>
      </c>
      <c r="J40" s="38">
        <v>3</v>
      </c>
      <c r="K40" s="3"/>
    </row>
    <row r="41" spans="1:11" x14ac:dyDescent="0.25">
      <c r="A41" s="16" t="s">
        <v>36</v>
      </c>
      <c r="B41" s="29" t="s">
        <v>66</v>
      </c>
      <c r="C41" s="38">
        <v>3</v>
      </c>
      <c r="D41" s="38">
        <v>3</v>
      </c>
      <c r="E41" s="3"/>
      <c r="F41" s="5"/>
      <c r="G41" s="16" t="s">
        <v>38</v>
      </c>
      <c r="H41" s="29" t="s">
        <v>67</v>
      </c>
      <c r="I41" s="3">
        <v>3</v>
      </c>
      <c r="J41" s="3">
        <v>3</v>
      </c>
      <c r="K41" s="3"/>
    </row>
    <row r="42" spans="1:11" ht="16.5" x14ac:dyDescent="0.25">
      <c r="A42" s="3"/>
      <c r="B42" s="5"/>
      <c r="C42" s="5"/>
      <c r="D42" s="5"/>
      <c r="E42" s="13"/>
      <c r="F42" s="3"/>
      <c r="G42" s="39"/>
      <c r="H42" s="7"/>
      <c r="I42" s="40"/>
      <c r="J42" s="40"/>
      <c r="K42" s="3"/>
    </row>
    <row r="43" spans="1:11" x14ac:dyDescent="0.25">
      <c r="A43" s="66" t="s">
        <v>68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x14ac:dyDescent="0.25">
      <c r="A44" s="66" t="s">
        <v>2</v>
      </c>
      <c r="B44" s="67"/>
      <c r="C44" s="67"/>
      <c r="D44" s="67"/>
      <c r="E44" s="4"/>
      <c r="F44" s="3"/>
      <c r="G44" s="65" t="s">
        <v>3</v>
      </c>
      <c r="H44" s="65"/>
      <c r="I44" s="65"/>
      <c r="J44" s="65"/>
      <c r="K44" s="65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/>
      <c r="F45" s="5"/>
      <c r="G45" s="3" t="s">
        <v>4</v>
      </c>
      <c r="H45" s="3" t="s">
        <v>5</v>
      </c>
      <c r="I45" s="3" t="s">
        <v>6</v>
      </c>
      <c r="J45" s="3" t="s">
        <v>7</v>
      </c>
      <c r="K45" s="3"/>
    </row>
    <row r="46" spans="1:11" x14ac:dyDescent="0.25">
      <c r="A46" s="3" t="s">
        <v>9</v>
      </c>
      <c r="B46" s="41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69</v>
      </c>
      <c r="I47" s="3">
        <v>0</v>
      </c>
      <c r="J47" s="3">
        <v>0</v>
      </c>
      <c r="K47" s="3"/>
    </row>
    <row r="48" spans="1:11" ht="14.45" customHeight="1" x14ac:dyDescent="0.25">
      <c r="A48" s="8" t="s">
        <v>9</v>
      </c>
      <c r="B48" s="9" t="s">
        <v>20</v>
      </c>
      <c r="C48" s="8">
        <f>SUM(C46:C47)</f>
        <v>2</v>
      </c>
      <c r="D48" s="8">
        <f>SUM(D46:D47)</f>
        <v>2</v>
      </c>
      <c r="E48" s="3"/>
      <c r="F48" s="5"/>
      <c r="G48" s="8" t="s">
        <v>9</v>
      </c>
      <c r="H48" s="9" t="s">
        <v>20</v>
      </c>
      <c r="I48" s="8">
        <f>SUM(I46:I46)</f>
        <v>2</v>
      </c>
      <c r="J48" s="8">
        <f>SUM(J46:J46)</f>
        <v>2</v>
      </c>
      <c r="K48" s="6"/>
    </row>
    <row r="49" spans="1:11" ht="16.899999999999999" customHeight="1" x14ac:dyDescent="0.25">
      <c r="A49" s="10" t="s">
        <v>21</v>
      </c>
      <c r="B49" s="42" t="s">
        <v>70</v>
      </c>
      <c r="C49" s="12">
        <v>2</v>
      </c>
      <c r="D49" s="12">
        <v>2</v>
      </c>
      <c r="E49" s="12"/>
      <c r="F49" s="11"/>
      <c r="G49" s="10" t="s">
        <v>21</v>
      </c>
      <c r="H49" s="11"/>
      <c r="I49" s="12"/>
      <c r="J49" s="12"/>
      <c r="K49" s="3"/>
    </row>
    <row r="50" spans="1:11" ht="16.899999999999999" customHeight="1" x14ac:dyDescent="0.25">
      <c r="A50" s="18" t="s">
        <v>21</v>
      </c>
      <c r="B50" s="9" t="s">
        <v>20</v>
      </c>
      <c r="C50" s="8">
        <v>2</v>
      </c>
      <c r="D50" s="8">
        <v>2</v>
      </c>
      <c r="E50" s="3"/>
      <c r="F50" s="5"/>
      <c r="G50" s="18" t="s">
        <v>21</v>
      </c>
      <c r="H50" s="9" t="s">
        <v>20</v>
      </c>
      <c r="I50" s="8"/>
      <c r="J50" s="8"/>
      <c r="K50" s="3"/>
    </row>
    <row r="51" spans="1:11" x14ac:dyDescent="0.25">
      <c r="A51" s="12" t="s">
        <v>27</v>
      </c>
      <c r="B51" s="43" t="s">
        <v>71</v>
      </c>
      <c r="C51" s="26">
        <v>2</v>
      </c>
      <c r="D51" s="26">
        <v>6</v>
      </c>
      <c r="E51" s="26"/>
      <c r="F51" s="11"/>
      <c r="G51" s="12" t="s">
        <v>27</v>
      </c>
      <c r="H51" s="43" t="s">
        <v>72</v>
      </c>
      <c r="I51" s="26">
        <v>2</v>
      </c>
      <c r="J51" s="26">
        <v>6</v>
      </c>
      <c r="K51" s="12"/>
    </row>
    <row r="52" spans="1:11" x14ac:dyDescent="0.25">
      <c r="A52" s="3" t="s">
        <v>27</v>
      </c>
      <c r="B52" s="44" t="s">
        <v>73</v>
      </c>
      <c r="C52" s="13">
        <v>3</v>
      </c>
      <c r="D52" s="13">
        <v>3</v>
      </c>
      <c r="E52" s="13"/>
      <c r="F52" s="5"/>
      <c r="G52" s="3" t="s">
        <v>27</v>
      </c>
      <c r="H52" s="44" t="s">
        <v>74</v>
      </c>
      <c r="I52" s="3">
        <v>1</v>
      </c>
      <c r="J52" s="22">
        <v>2</v>
      </c>
      <c r="K52" s="3"/>
    </row>
    <row r="53" spans="1:11" x14ac:dyDescent="0.25">
      <c r="A53" s="3" t="s">
        <v>27</v>
      </c>
      <c r="B53" s="44" t="s">
        <v>75</v>
      </c>
      <c r="C53" s="13">
        <v>3</v>
      </c>
      <c r="D53" s="13">
        <v>3</v>
      </c>
      <c r="E53" s="13"/>
      <c r="F53" s="5"/>
      <c r="G53" s="3" t="s">
        <v>27</v>
      </c>
      <c r="H53" s="5" t="s">
        <v>76</v>
      </c>
      <c r="I53" s="3">
        <v>1</v>
      </c>
      <c r="J53" s="3">
        <v>3</v>
      </c>
      <c r="K53" s="3"/>
    </row>
    <row r="54" spans="1:11" ht="14.45" customHeight="1" x14ac:dyDescent="0.25">
      <c r="A54" s="8" t="s">
        <v>27</v>
      </c>
      <c r="B54" s="9" t="s">
        <v>20</v>
      </c>
      <c r="C54" s="8">
        <f>SUM(C51:C53)</f>
        <v>8</v>
      </c>
      <c r="D54" s="8">
        <f>SUM(D51:D53)</f>
        <v>12</v>
      </c>
      <c r="E54" s="6"/>
      <c r="F54" s="5"/>
      <c r="G54" s="8" t="s">
        <v>27</v>
      </c>
      <c r="H54" s="9" t="s">
        <v>20</v>
      </c>
      <c r="I54" s="8">
        <f>SUM(I51:I53)</f>
        <v>4</v>
      </c>
      <c r="J54" s="8">
        <f>SUM(J51:J53)</f>
        <v>11</v>
      </c>
      <c r="K54" s="3"/>
    </row>
    <row r="55" spans="1:11" x14ac:dyDescent="0.25">
      <c r="A55" s="10" t="s">
        <v>77</v>
      </c>
      <c r="B55" s="11" t="s">
        <v>78</v>
      </c>
      <c r="C55" s="45">
        <v>3</v>
      </c>
      <c r="D55" s="45">
        <v>3</v>
      </c>
      <c r="E55" s="40"/>
      <c r="F55" s="3"/>
      <c r="G55" s="10" t="s">
        <v>77</v>
      </c>
      <c r="H55" s="11" t="s">
        <v>79</v>
      </c>
      <c r="I55" s="45">
        <v>3</v>
      </c>
      <c r="J55" s="45">
        <v>3</v>
      </c>
      <c r="K55" s="3"/>
    </row>
    <row r="56" spans="1:11" x14ac:dyDescent="0.25">
      <c r="A56" s="16" t="s">
        <v>33</v>
      </c>
      <c r="B56" s="44" t="s">
        <v>80</v>
      </c>
      <c r="C56" s="13">
        <v>3</v>
      </c>
      <c r="D56" s="13">
        <v>3</v>
      </c>
      <c r="E56" s="13"/>
      <c r="F56" s="3"/>
      <c r="G56" s="16" t="s">
        <v>33</v>
      </c>
      <c r="H56" s="44" t="s">
        <v>81</v>
      </c>
      <c r="I56" s="13">
        <v>3</v>
      </c>
      <c r="J56" s="13">
        <v>3</v>
      </c>
      <c r="K56" s="3"/>
    </row>
    <row r="57" spans="1:11" x14ac:dyDescent="0.25">
      <c r="A57" s="16" t="s">
        <v>33</v>
      </c>
      <c r="B57" s="7" t="s">
        <v>82</v>
      </c>
      <c r="C57" s="13">
        <v>3</v>
      </c>
      <c r="D57" s="13">
        <v>3</v>
      </c>
      <c r="E57" s="13"/>
      <c r="F57" s="3"/>
      <c r="G57" s="16" t="s">
        <v>33</v>
      </c>
      <c r="H57" s="41" t="s">
        <v>83</v>
      </c>
      <c r="I57" s="3">
        <v>3</v>
      </c>
      <c r="J57" s="3">
        <v>3</v>
      </c>
      <c r="K57" s="3"/>
    </row>
    <row r="58" spans="1:11" x14ac:dyDescent="0.25">
      <c r="A58" s="16" t="s">
        <v>33</v>
      </c>
      <c r="B58" s="5" t="s">
        <v>84</v>
      </c>
      <c r="C58" s="40">
        <v>3</v>
      </c>
      <c r="D58" s="40">
        <v>3</v>
      </c>
      <c r="E58" s="13"/>
      <c r="F58" s="3"/>
      <c r="G58" s="16" t="s">
        <v>33</v>
      </c>
      <c r="H58" s="5" t="s">
        <v>85</v>
      </c>
      <c r="I58" s="3">
        <v>3</v>
      </c>
      <c r="J58" s="3">
        <v>3</v>
      </c>
      <c r="K58" s="3"/>
    </row>
    <row r="59" spans="1:11" ht="27.6" customHeight="1" x14ac:dyDescent="0.25">
      <c r="A59" s="46" t="s">
        <v>33</v>
      </c>
      <c r="B59" s="46" t="s">
        <v>86</v>
      </c>
      <c r="C59" s="47">
        <v>3</v>
      </c>
      <c r="D59" s="47">
        <v>3</v>
      </c>
      <c r="E59" s="13"/>
      <c r="F59" s="3"/>
      <c r="G59" s="16"/>
      <c r="H59" s="5"/>
      <c r="I59" s="3"/>
      <c r="J59" s="3"/>
      <c r="K59" s="3"/>
    </row>
    <row r="60" spans="1:11" x14ac:dyDescent="0.25">
      <c r="A60" s="16" t="s">
        <v>36</v>
      </c>
      <c r="B60" s="44" t="s">
        <v>87</v>
      </c>
      <c r="C60" s="13">
        <v>3</v>
      </c>
      <c r="D60" s="13">
        <v>3</v>
      </c>
      <c r="E60" s="13"/>
      <c r="F60" s="3"/>
      <c r="G60" s="16" t="s">
        <v>36</v>
      </c>
      <c r="H60" s="44" t="s">
        <v>88</v>
      </c>
      <c r="I60" s="13">
        <v>3</v>
      </c>
      <c r="J60" s="13">
        <v>3</v>
      </c>
      <c r="K60" s="3"/>
    </row>
    <row r="61" spans="1:11" x14ac:dyDescent="0.25">
      <c r="A61" s="16" t="s">
        <v>36</v>
      </c>
      <c r="B61" s="44" t="s">
        <v>89</v>
      </c>
      <c r="C61" s="13">
        <v>3</v>
      </c>
      <c r="D61" s="13">
        <v>3</v>
      </c>
      <c r="E61" s="13"/>
      <c r="F61" s="3"/>
      <c r="G61" s="16" t="s">
        <v>36</v>
      </c>
      <c r="H61" s="44" t="s">
        <v>90</v>
      </c>
      <c r="I61" s="13">
        <v>3</v>
      </c>
      <c r="J61" s="13">
        <v>3</v>
      </c>
      <c r="K61" s="3"/>
    </row>
    <row r="62" spans="1:11" x14ac:dyDescent="0.25">
      <c r="A62" s="16" t="s">
        <v>36</v>
      </c>
      <c r="B62" s="44" t="s">
        <v>91</v>
      </c>
      <c r="C62" s="13">
        <v>3</v>
      </c>
      <c r="D62" s="13">
        <v>3</v>
      </c>
      <c r="E62" s="13"/>
      <c r="F62" s="3"/>
      <c r="G62" s="16" t="s">
        <v>36</v>
      </c>
      <c r="H62" s="48" t="s">
        <v>92</v>
      </c>
      <c r="I62" s="13">
        <v>3</v>
      </c>
      <c r="J62" s="13">
        <v>3</v>
      </c>
      <c r="K62" s="3"/>
    </row>
    <row r="63" spans="1:11" x14ac:dyDescent="0.25">
      <c r="A63" s="16" t="s">
        <v>36</v>
      </c>
      <c r="B63" s="5" t="s">
        <v>93</v>
      </c>
      <c r="C63" s="40">
        <v>3</v>
      </c>
      <c r="D63" s="40">
        <v>3</v>
      </c>
      <c r="E63" s="13"/>
      <c r="F63" s="3"/>
      <c r="G63" s="16" t="s">
        <v>36</v>
      </c>
      <c r="H63" s="44" t="s">
        <v>94</v>
      </c>
      <c r="I63" s="13">
        <v>3</v>
      </c>
      <c r="J63" s="13">
        <v>3</v>
      </c>
      <c r="K63" s="3"/>
    </row>
    <row r="64" spans="1:11" x14ac:dyDescent="0.25">
      <c r="A64" s="16" t="s">
        <v>38</v>
      </c>
      <c r="B64" s="44" t="s">
        <v>95</v>
      </c>
      <c r="C64" s="13">
        <v>3</v>
      </c>
      <c r="D64" s="13">
        <v>3</v>
      </c>
      <c r="E64" s="49"/>
      <c r="F64" s="3"/>
      <c r="G64" s="16" t="s">
        <v>38</v>
      </c>
      <c r="H64" s="44" t="s">
        <v>96</v>
      </c>
      <c r="I64" s="13">
        <v>3</v>
      </c>
      <c r="J64" s="13">
        <v>3</v>
      </c>
      <c r="K64" s="3"/>
    </row>
    <row r="65" spans="1:11" x14ac:dyDescent="0.25">
      <c r="A65" s="16" t="s">
        <v>38</v>
      </c>
      <c r="B65" s="44" t="s">
        <v>97</v>
      </c>
      <c r="C65" s="13">
        <v>3</v>
      </c>
      <c r="D65" s="13">
        <v>3</v>
      </c>
      <c r="E65" s="13"/>
      <c r="F65" s="3"/>
      <c r="G65" s="16" t="s">
        <v>38</v>
      </c>
      <c r="H65" s="44" t="s">
        <v>98</v>
      </c>
      <c r="I65" s="13">
        <v>3</v>
      </c>
      <c r="J65" s="13">
        <v>3</v>
      </c>
      <c r="K65" s="3"/>
    </row>
    <row r="66" spans="1:11" x14ac:dyDescent="0.25">
      <c r="A66" s="16" t="s">
        <v>38</v>
      </c>
      <c r="B66" s="21" t="s">
        <v>99</v>
      </c>
      <c r="C66" s="13">
        <v>3</v>
      </c>
      <c r="D66" s="13">
        <v>3</v>
      </c>
      <c r="E66" s="13"/>
      <c r="F66" s="3"/>
      <c r="G66" s="16" t="s">
        <v>38</v>
      </c>
      <c r="H66" s="44" t="s">
        <v>100</v>
      </c>
      <c r="I66" s="3">
        <v>3</v>
      </c>
      <c r="J66" s="3">
        <v>3</v>
      </c>
      <c r="K66" s="3"/>
    </row>
    <row r="67" spans="1:11" x14ac:dyDescent="0.25">
      <c r="A67" s="16" t="s">
        <v>38</v>
      </c>
      <c r="B67" s="44" t="s">
        <v>101</v>
      </c>
      <c r="C67" s="13">
        <v>3</v>
      </c>
      <c r="D67" s="13">
        <v>3</v>
      </c>
      <c r="E67" s="40"/>
      <c r="F67" s="3"/>
      <c r="G67" s="16" t="s">
        <v>38</v>
      </c>
      <c r="H67" s="44" t="s">
        <v>102</v>
      </c>
      <c r="I67" s="13">
        <v>3</v>
      </c>
      <c r="J67" s="13">
        <v>3</v>
      </c>
      <c r="K67" s="3"/>
    </row>
    <row r="68" spans="1:11" x14ac:dyDescent="0.25">
      <c r="A68" s="16" t="s">
        <v>40</v>
      </c>
      <c r="B68" s="50" t="s">
        <v>103</v>
      </c>
      <c r="C68" s="51">
        <v>3</v>
      </c>
      <c r="D68" s="51">
        <v>3</v>
      </c>
      <c r="E68" s="40"/>
      <c r="F68" s="3"/>
      <c r="G68" s="16" t="s">
        <v>40</v>
      </c>
      <c r="H68" s="44" t="s">
        <v>104</v>
      </c>
      <c r="I68" s="13">
        <v>3</v>
      </c>
      <c r="J68" s="13">
        <v>3</v>
      </c>
      <c r="K68" s="3"/>
    </row>
    <row r="69" spans="1:11" x14ac:dyDescent="0.25">
      <c r="A69" s="16"/>
      <c r="B69" s="5"/>
      <c r="C69" s="5"/>
      <c r="D69" s="5"/>
      <c r="E69" s="5"/>
      <c r="F69" s="3"/>
      <c r="G69" s="16" t="s">
        <v>40</v>
      </c>
      <c r="H69" s="50" t="s">
        <v>105</v>
      </c>
      <c r="I69" s="3">
        <v>3</v>
      </c>
      <c r="J69" s="3">
        <v>3</v>
      </c>
      <c r="K69" s="3"/>
    </row>
    <row r="70" spans="1:11" ht="16.5" x14ac:dyDescent="0.25">
      <c r="A70" s="5"/>
      <c r="B70" s="5"/>
      <c r="C70" s="5"/>
      <c r="D70" s="5"/>
      <c r="E70" s="3"/>
      <c r="F70" s="3"/>
      <c r="G70" s="2"/>
      <c r="H70" s="39"/>
      <c r="I70" s="2"/>
      <c r="J70" s="2"/>
      <c r="K70" s="3"/>
    </row>
    <row r="71" spans="1:11" x14ac:dyDescent="0.25">
      <c r="A71" s="65" t="s">
        <v>106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x14ac:dyDescent="0.25">
      <c r="A72" s="66" t="s">
        <v>2</v>
      </c>
      <c r="B72" s="67"/>
      <c r="C72" s="67"/>
      <c r="D72" s="67"/>
      <c r="E72" s="4"/>
      <c r="F72" s="52"/>
      <c r="G72" s="65" t="s">
        <v>3</v>
      </c>
      <c r="H72" s="65"/>
      <c r="I72" s="65"/>
      <c r="J72" s="65"/>
      <c r="K72" s="65"/>
    </row>
    <row r="73" spans="1:11" x14ac:dyDescent="0.25">
      <c r="A73" s="3" t="s">
        <v>4</v>
      </c>
      <c r="B73" s="3" t="s">
        <v>5</v>
      </c>
      <c r="C73" s="3" t="s">
        <v>6</v>
      </c>
      <c r="D73" s="3" t="s">
        <v>7</v>
      </c>
      <c r="E73" s="3"/>
      <c r="F73" s="5"/>
      <c r="G73" s="3" t="s">
        <v>4</v>
      </c>
      <c r="H73" s="3" t="s">
        <v>5</v>
      </c>
      <c r="I73" s="3" t="s">
        <v>6</v>
      </c>
      <c r="J73" s="3" t="s">
        <v>7</v>
      </c>
      <c r="K73" s="3"/>
    </row>
    <row r="74" spans="1:11" x14ac:dyDescent="0.25">
      <c r="A74" s="3" t="s">
        <v>9</v>
      </c>
      <c r="B74" s="5"/>
      <c r="C74" s="3"/>
      <c r="D74" s="3"/>
      <c r="E74" s="3"/>
      <c r="F74" s="5"/>
      <c r="G74" s="3" t="s">
        <v>9</v>
      </c>
      <c r="H74" s="5"/>
      <c r="I74" s="3"/>
      <c r="J74" s="3"/>
      <c r="K74" s="3"/>
    </row>
    <row r="75" spans="1:11" ht="14.45" customHeight="1" x14ac:dyDescent="0.25">
      <c r="A75" s="8" t="s">
        <v>9</v>
      </c>
      <c r="B75" s="9" t="s">
        <v>20</v>
      </c>
      <c r="C75" s="8">
        <f>SUM(C74:C74)</f>
        <v>0</v>
      </c>
      <c r="D75" s="8">
        <f>SUM(D74:D74)</f>
        <v>0</v>
      </c>
      <c r="E75" s="3"/>
      <c r="F75" s="3"/>
      <c r="G75" s="8" t="s">
        <v>9</v>
      </c>
      <c r="H75" s="9" t="s">
        <v>20</v>
      </c>
      <c r="I75" s="8">
        <f>SUM(I74:I74)</f>
        <v>0</v>
      </c>
      <c r="J75" s="8">
        <f>SUM(J74:J74)</f>
        <v>0</v>
      </c>
      <c r="K75" s="3"/>
    </row>
    <row r="76" spans="1:11" x14ac:dyDescent="0.25">
      <c r="A76" s="3" t="s">
        <v>27</v>
      </c>
      <c r="B76" s="5" t="s">
        <v>107</v>
      </c>
      <c r="C76" s="3">
        <v>1</v>
      </c>
      <c r="D76" s="3">
        <v>3</v>
      </c>
      <c r="E76" s="3"/>
      <c r="F76" s="11"/>
      <c r="G76" s="3" t="s">
        <v>27</v>
      </c>
      <c r="H76" s="5" t="s">
        <v>108</v>
      </c>
      <c r="I76" s="3">
        <v>0</v>
      </c>
      <c r="J76" s="3">
        <v>0</v>
      </c>
      <c r="K76" s="3"/>
    </row>
    <row r="77" spans="1:11" x14ac:dyDescent="0.25">
      <c r="A77" s="3" t="s">
        <v>27</v>
      </c>
      <c r="B77" s="21" t="s">
        <v>109</v>
      </c>
      <c r="C77" s="13">
        <v>1</v>
      </c>
      <c r="D77" s="13">
        <v>2</v>
      </c>
      <c r="E77" s="13"/>
      <c r="F77" s="3"/>
      <c r="G77" s="3" t="s">
        <v>27</v>
      </c>
      <c r="H77" s="7"/>
      <c r="I77" s="40"/>
      <c r="J77" s="40"/>
      <c r="K77" s="3"/>
    </row>
    <row r="78" spans="1:11" x14ac:dyDescent="0.25">
      <c r="A78" s="3" t="s">
        <v>27</v>
      </c>
      <c r="B78" s="53"/>
      <c r="C78" s="54"/>
      <c r="D78" s="54"/>
      <c r="E78" s="40"/>
      <c r="F78" s="3"/>
      <c r="G78" s="3" t="s">
        <v>27</v>
      </c>
      <c r="H78" s="53"/>
      <c r="I78" s="54"/>
      <c r="J78" s="54"/>
      <c r="K78" s="3"/>
    </row>
    <row r="79" spans="1:11" ht="14.45" customHeight="1" x14ac:dyDescent="0.25">
      <c r="A79" s="8" t="s">
        <v>27</v>
      </c>
      <c r="B79" s="9" t="s">
        <v>20</v>
      </c>
      <c r="C79" s="8">
        <f>SUM(C76:C78)</f>
        <v>2</v>
      </c>
      <c r="D79" s="8">
        <f>SUM(D76:D78)</f>
        <v>5</v>
      </c>
      <c r="E79" s="3"/>
      <c r="F79" s="3"/>
      <c r="G79" s="8" t="s">
        <v>27</v>
      </c>
      <c r="H79" s="9" t="s">
        <v>20</v>
      </c>
      <c r="I79" s="8">
        <f>SUM(I76:I77)</f>
        <v>0</v>
      </c>
      <c r="J79" s="8">
        <f>SUM(J76:J77)</f>
        <v>0</v>
      </c>
      <c r="K79" s="3"/>
    </row>
    <row r="80" spans="1:11" x14ac:dyDescent="0.25">
      <c r="A80" s="10" t="s">
        <v>33</v>
      </c>
      <c r="B80" s="43" t="s">
        <v>110</v>
      </c>
      <c r="C80" s="26">
        <v>3</v>
      </c>
      <c r="D80" s="26">
        <v>3</v>
      </c>
      <c r="E80" s="13"/>
      <c r="F80" s="3"/>
      <c r="G80" s="10" t="s">
        <v>33</v>
      </c>
      <c r="H80" s="55" t="s">
        <v>111</v>
      </c>
      <c r="I80" s="38">
        <v>3</v>
      </c>
      <c r="J80" s="38">
        <v>3</v>
      </c>
      <c r="K80" s="3"/>
    </row>
    <row r="81" spans="1:14" x14ac:dyDescent="0.25">
      <c r="A81" s="16" t="s">
        <v>33</v>
      </c>
      <c r="B81" s="44" t="s">
        <v>112</v>
      </c>
      <c r="C81" s="13">
        <v>3</v>
      </c>
      <c r="D81" s="13">
        <v>3</v>
      </c>
      <c r="E81" s="13"/>
      <c r="F81" s="3"/>
      <c r="G81" s="16" t="s">
        <v>33</v>
      </c>
      <c r="H81" s="55" t="s">
        <v>113</v>
      </c>
      <c r="I81" s="38">
        <v>2</v>
      </c>
      <c r="J81" s="38">
        <v>2</v>
      </c>
      <c r="K81" s="3"/>
    </row>
    <row r="82" spans="1:14" x14ac:dyDescent="0.25">
      <c r="A82" s="16" t="s">
        <v>33</v>
      </c>
      <c r="B82" s="44" t="s">
        <v>114</v>
      </c>
      <c r="C82" s="13">
        <v>3</v>
      </c>
      <c r="D82" s="13">
        <v>3</v>
      </c>
      <c r="E82" s="13"/>
      <c r="F82" s="3"/>
      <c r="G82" s="16" t="s">
        <v>33</v>
      </c>
      <c r="H82" s="55" t="s">
        <v>115</v>
      </c>
      <c r="I82" s="38">
        <v>3</v>
      </c>
      <c r="J82" s="38">
        <v>3</v>
      </c>
      <c r="K82" s="3"/>
    </row>
    <row r="83" spans="1:14" x14ac:dyDescent="0.25">
      <c r="A83" s="56" t="s">
        <v>33</v>
      </c>
      <c r="B83" s="57" t="s">
        <v>116</v>
      </c>
      <c r="C83" s="13">
        <v>3</v>
      </c>
      <c r="D83" s="13">
        <v>3</v>
      </c>
      <c r="E83" s="13"/>
      <c r="F83" s="3"/>
      <c r="G83" s="57" t="s">
        <v>36</v>
      </c>
      <c r="H83" s="57" t="s">
        <v>117</v>
      </c>
      <c r="I83" s="13">
        <v>3</v>
      </c>
      <c r="J83" s="13">
        <v>3</v>
      </c>
      <c r="K83" s="3"/>
    </row>
    <row r="84" spans="1:14" x14ac:dyDescent="0.25">
      <c r="A84" s="16" t="s">
        <v>36</v>
      </c>
      <c r="B84" s="44" t="s">
        <v>118</v>
      </c>
      <c r="C84" s="13">
        <v>3</v>
      </c>
      <c r="D84" s="13">
        <v>3</v>
      </c>
      <c r="E84" s="13"/>
      <c r="F84" s="3"/>
      <c r="G84" s="16" t="s">
        <v>36</v>
      </c>
      <c r="H84" s="55" t="s">
        <v>119</v>
      </c>
      <c r="I84" s="38">
        <v>3</v>
      </c>
      <c r="J84" s="38">
        <v>3</v>
      </c>
      <c r="K84" s="3"/>
    </row>
    <row r="85" spans="1:14" x14ac:dyDescent="0.25">
      <c r="A85" s="57" t="s">
        <v>36</v>
      </c>
      <c r="B85" s="57" t="s">
        <v>120</v>
      </c>
      <c r="C85" s="13">
        <v>3</v>
      </c>
      <c r="D85" s="13">
        <v>3</v>
      </c>
      <c r="E85" s="13"/>
      <c r="F85" s="3"/>
      <c r="G85" s="16" t="s">
        <v>36</v>
      </c>
      <c r="H85" s="55" t="s">
        <v>121</v>
      </c>
      <c r="I85" s="38">
        <v>3</v>
      </c>
      <c r="J85" s="38">
        <v>3</v>
      </c>
      <c r="K85" s="3"/>
    </row>
    <row r="86" spans="1:14" x14ac:dyDescent="0.25">
      <c r="A86" s="16" t="s">
        <v>38</v>
      </c>
      <c r="B86" s="44" t="s">
        <v>122</v>
      </c>
      <c r="C86" s="13">
        <v>3</v>
      </c>
      <c r="D86" s="13">
        <v>3</v>
      </c>
      <c r="E86" s="13"/>
      <c r="F86" s="3"/>
      <c r="G86" s="16" t="s">
        <v>36</v>
      </c>
      <c r="H86" s="55" t="s">
        <v>123</v>
      </c>
      <c r="I86" s="38">
        <v>3</v>
      </c>
      <c r="J86" s="38">
        <v>3</v>
      </c>
      <c r="K86" s="3"/>
    </row>
    <row r="87" spans="1:14" x14ac:dyDescent="0.25">
      <c r="A87" s="16" t="s">
        <v>38</v>
      </c>
      <c r="B87" s="21" t="s">
        <v>124</v>
      </c>
      <c r="C87" s="13">
        <v>3</v>
      </c>
      <c r="D87" s="13">
        <v>3</v>
      </c>
      <c r="E87" s="13"/>
      <c r="F87" s="3"/>
      <c r="G87" s="16" t="s">
        <v>38</v>
      </c>
      <c r="H87" s="55" t="s">
        <v>125</v>
      </c>
      <c r="I87" s="38">
        <v>3</v>
      </c>
      <c r="J87" s="38">
        <v>3</v>
      </c>
      <c r="K87" s="3"/>
    </row>
    <row r="88" spans="1:14" x14ac:dyDescent="0.25">
      <c r="A88" s="16" t="s">
        <v>40</v>
      </c>
      <c r="B88" s="5" t="s">
        <v>126</v>
      </c>
      <c r="C88" s="3">
        <v>2</v>
      </c>
      <c r="D88" s="3">
        <v>0</v>
      </c>
      <c r="E88" s="13"/>
      <c r="F88" s="3"/>
      <c r="G88" s="16" t="s">
        <v>40</v>
      </c>
      <c r="H88" s="5" t="s">
        <v>127</v>
      </c>
      <c r="I88" s="3">
        <v>10</v>
      </c>
      <c r="J88" s="3">
        <v>0</v>
      </c>
      <c r="K88" s="3"/>
    </row>
    <row r="89" spans="1:14" x14ac:dyDescent="0.25">
      <c r="A89" s="16" t="s">
        <v>40</v>
      </c>
      <c r="B89" s="44" t="s">
        <v>128</v>
      </c>
      <c r="C89" s="13">
        <v>10</v>
      </c>
      <c r="D89" s="13">
        <v>0</v>
      </c>
      <c r="E89" s="5"/>
      <c r="F89" s="3"/>
      <c r="G89" s="57" t="s">
        <v>40</v>
      </c>
      <c r="H89" s="57" t="s">
        <v>129</v>
      </c>
      <c r="I89" s="3">
        <v>3</v>
      </c>
      <c r="J89" s="3">
        <v>3</v>
      </c>
      <c r="K89" s="3"/>
    </row>
    <row r="90" spans="1:14" x14ac:dyDescent="0.25">
      <c r="A90" s="3"/>
      <c r="B90" s="5"/>
      <c r="C90" s="5"/>
      <c r="D90" s="5"/>
      <c r="E90" s="13"/>
      <c r="F90" s="3"/>
      <c r="G90" s="57" t="s">
        <v>40</v>
      </c>
      <c r="H90" s="57" t="s">
        <v>130</v>
      </c>
      <c r="I90" s="3">
        <v>3</v>
      </c>
      <c r="J90" s="3">
        <v>3</v>
      </c>
      <c r="K90" s="3"/>
    </row>
    <row r="92" spans="1:14" x14ac:dyDescent="0.25">
      <c r="A92" s="85" t="s">
        <v>131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1:14" ht="31.5" customHeight="1" x14ac:dyDescent="0.25">
      <c r="A93" s="70" t="s">
        <v>132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58"/>
    </row>
    <row r="94" spans="1:14" s="58" customFormat="1" ht="18" customHeight="1" x14ac:dyDescent="0.25">
      <c r="A94" s="84" t="s">
        <v>133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4" s="58" customFormat="1" ht="16.5" customHeight="1" x14ac:dyDescent="0.25">
      <c r="A95" s="70" t="s">
        <v>134</v>
      </c>
      <c r="B95" s="70"/>
      <c r="C95" s="70"/>
      <c r="D95" s="70"/>
      <c r="E95" s="70"/>
      <c r="F95" s="70"/>
      <c r="G95" s="70"/>
      <c r="H95" s="71"/>
      <c r="I95" s="71"/>
      <c r="J95" s="71"/>
      <c r="K95" s="71"/>
    </row>
    <row r="96" spans="1:14" s="62" customFormat="1" ht="19.5" customHeight="1" x14ac:dyDescent="0.25">
      <c r="A96" s="65" t="s">
        <v>135</v>
      </c>
      <c r="B96" s="60" t="s">
        <v>136</v>
      </c>
      <c r="C96" s="72" t="s">
        <v>161</v>
      </c>
      <c r="D96" s="73"/>
      <c r="E96" s="73"/>
      <c r="F96" s="73"/>
      <c r="G96" s="74"/>
      <c r="N96" s="63"/>
    </row>
    <row r="97" spans="1:18" s="62" customFormat="1" ht="19.5" customHeight="1" x14ac:dyDescent="0.25">
      <c r="A97" s="65"/>
      <c r="B97" s="60" t="s">
        <v>137</v>
      </c>
      <c r="C97" s="75"/>
      <c r="D97" s="76"/>
      <c r="E97" s="76"/>
      <c r="F97" s="76"/>
      <c r="G97" s="77"/>
      <c r="N97" s="63"/>
    </row>
    <row r="98" spans="1:18" s="62" customFormat="1" ht="19.5" customHeight="1" x14ac:dyDescent="0.25">
      <c r="A98" s="65"/>
      <c r="B98" s="60" t="s">
        <v>138</v>
      </c>
      <c r="C98" s="78"/>
      <c r="D98" s="79"/>
      <c r="E98" s="79"/>
      <c r="F98" s="79"/>
      <c r="G98" s="80"/>
      <c r="N98" s="63"/>
    </row>
    <row r="99" spans="1:18" s="62" customFormat="1" ht="19.5" customHeight="1" x14ac:dyDescent="0.25">
      <c r="A99" s="65" t="s">
        <v>139</v>
      </c>
      <c r="B99" s="60" t="s">
        <v>140</v>
      </c>
      <c r="C99" s="72" t="s">
        <v>162</v>
      </c>
      <c r="D99" s="73"/>
      <c r="E99" s="73"/>
      <c r="F99" s="73"/>
      <c r="G99" s="74"/>
      <c r="N99" s="63"/>
    </row>
    <row r="100" spans="1:18" s="62" customFormat="1" ht="19.5" customHeight="1" x14ac:dyDescent="0.25">
      <c r="A100" s="65"/>
      <c r="B100" s="60" t="s">
        <v>141</v>
      </c>
      <c r="C100" s="75"/>
      <c r="D100" s="76"/>
      <c r="E100" s="76"/>
      <c r="F100" s="76"/>
      <c r="G100" s="77"/>
      <c r="N100" s="63"/>
    </row>
    <row r="101" spans="1:18" s="62" customFormat="1" ht="19.5" customHeight="1" x14ac:dyDescent="0.25">
      <c r="A101" s="65"/>
      <c r="B101" s="60" t="s">
        <v>142</v>
      </c>
      <c r="C101" s="78"/>
      <c r="D101" s="79"/>
      <c r="E101" s="79"/>
      <c r="F101" s="79"/>
      <c r="G101" s="80"/>
      <c r="N101" s="63"/>
    </row>
    <row r="102" spans="1:18" s="62" customFormat="1" ht="48" customHeight="1" x14ac:dyDescent="0.25">
      <c r="A102" s="60" t="s">
        <v>158</v>
      </c>
      <c r="B102" s="60" t="s">
        <v>159</v>
      </c>
      <c r="C102" s="81" t="s">
        <v>160</v>
      </c>
      <c r="D102" s="82"/>
      <c r="E102" s="82"/>
      <c r="F102" s="82"/>
      <c r="G102" s="83"/>
      <c r="H102" s="61"/>
      <c r="I102" s="61"/>
      <c r="J102" s="61"/>
      <c r="K102" s="61"/>
      <c r="R102" s="63"/>
    </row>
    <row r="103" spans="1:18" s="58" customFormat="1" ht="16.5" customHeight="1" x14ac:dyDescent="0.25">
      <c r="A103" s="70" t="s">
        <v>143</v>
      </c>
      <c r="B103" s="70"/>
      <c r="C103" s="70"/>
      <c r="D103" s="70"/>
      <c r="E103" s="70"/>
      <c r="F103" s="70"/>
      <c r="G103" s="70"/>
      <c r="H103" s="71"/>
      <c r="I103" s="71"/>
      <c r="J103" s="71"/>
      <c r="K103" s="71"/>
    </row>
    <row r="104" spans="1:18" s="58" customFormat="1" ht="16.5" customHeight="1" x14ac:dyDescent="0.25">
      <c r="A104" s="70" t="s">
        <v>144</v>
      </c>
      <c r="B104" s="70"/>
      <c r="C104" s="70"/>
      <c r="D104" s="70"/>
      <c r="E104" s="70"/>
      <c r="F104" s="70"/>
      <c r="G104" s="70"/>
      <c r="H104" s="71"/>
      <c r="I104" s="71"/>
      <c r="J104" s="71"/>
      <c r="K104" s="71"/>
    </row>
    <row r="105" spans="1:18" s="58" customFormat="1" ht="16.5" customHeight="1" x14ac:dyDescent="0.25">
      <c r="A105" s="70" t="s">
        <v>145</v>
      </c>
      <c r="B105" s="70"/>
      <c r="C105" s="70"/>
      <c r="D105" s="70"/>
      <c r="E105" s="70"/>
      <c r="F105" s="70"/>
      <c r="G105" s="70"/>
      <c r="H105" s="71"/>
      <c r="I105" s="71"/>
      <c r="J105" s="71"/>
      <c r="K105" s="71"/>
    </row>
    <row r="106" spans="1:18" s="58" customFormat="1" ht="16.5" customHeight="1" x14ac:dyDescent="0.25">
      <c r="A106" s="85" t="s">
        <v>146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8" s="59" customFormat="1" ht="30" customHeight="1" x14ac:dyDescent="0.25">
      <c r="A107" s="87" t="s">
        <v>147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8" s="58" customFormat="1" ht="42" customHeight="1" x14ac:dyDescent="0.25">
      <c r="A108" s="89" t="s">
        <v>148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8" s="58" customFormat="1" ht="16.5" customHeight="1" x14ac:dyDescent="0.25">
      <c r="A109" s="70" t="s">
        <v>149</v>
      </c>
      <c r="B109" s="70"/>
      <c r="C109" s="70"/>
      <c r="D109" s="70"/>
      <c r="E109" s="70"/>
      <c r="F109" s="70"/>
      <c r="G109" s="70"/>
      <c r="H109" s="71"/>
      <c r="I109" s="71"/>
      <c r="J109" s="71"/>
      <c r="K109" s="71"/>
    </row>
    <row r="110" spans="1:18" s="58" customFormat="1" ht="16.5" customHeight="1" x14ac:dyDescent="0.25">
      <c r="A110" s="70" t="s">
        <v>150</v>
      </c>
      <c r="B110" s="70"/>
      <c r="C110" s="70"/>
      <c r="D110" s="70"/>
      <c r="E110" s="70"/>
      <c r="F110" s="70"/>
      <c r="G110" s="70"/>
      <c r="H110" s="71"/>
      <c r="I110" s="71"/>
      <c r="J110" s="71"/>
      <c r="K110" s="71"/>
    </row>
    <row r="111" spans="1:18" s="58" customFormat="1" ht="16.5" customHeight="1" x14ac:dyDescent="0.25">
      <c r="A111" s="70" t="s">
        <v>151</v>
      </c>
      <c r="B111" s="70"/>
      <c r="C111" s="70"/>
      <c r="D111" s="70"/>
      <c r="E111" s="70"/>
      <c r="F111" s="70"/>
      <c r="G111" s="70"/>
      <c r="H111" s="71"/>
      <c r="I111" s="71"/>
      <c r="J111" s="71"/>
      <c r="K111" s="71"/>
    </row>
    <row r="112" spans="1:18" s="58" customFormat="1" ht="16.149999999999999" customHeight="1" x14ac:dyDescent="0.25">
      <c r="A112" s="70" t="s">
        <v>152</v>
      </c>
      <c r="B112" s="70"/>
      <c r="C112" s="70"/>
      <c r="D112" s="70"/>
      <c r="E112" s="70"/>
      <c r="F112" s="70"/>
      <c r="G112" s="70"/>
      <c r="H112" s="71"/>
      <c r="I112" s="71"/>
      <c r="J112" s="71"/>
      <c r="K112" s="71"/>
    </row>
    <row r="113" spans="1:12" s="58" customFormat="1" ht="16.149999999999999" customHeight="1" x14ac:dyDescent="0.25">
      <c r="A113" s="86" t="s">
        <v>153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1:12" s="58" customFormat="1" ht="16.5" customHeight="1" x14ac:dyDescent="0.25">
      <c r="A114" s="70" t="s">
        <v>154</v>
      </c>
      <c r="B114" s="70"/>
      <c r="C114" s="70"/>
      <c r="D114" s="70"/>
      <c r="E114" s="70"/>
      <c r="F114" s="70"/>
      <c r="G114" s="70"/>
      <c r="H114" s="71"/>
      <c r="I114" s="71"/>
      <c r="J114" s="71"/>
      <c r="K114" s="71"/>
    </row>
    <row r="115" spans="1:12" s="58" customFormat="1" ht="16.5" customHeight="1" x14ac:dyDescent="0.25">
      <c r="A115" s="70" t="s">
        <v>155</v>
      </c>
      <c r="B115" s="70"/>
      <c r="C115" s="70"/>
      <c r="D115" s="70"/>
      <c r="E115" s="70"/>
      <c r="F115" s="70"/>
      <c r="G115" s="70"/>
      <c r="H115" s="71"/>
      <c r="I115" s="71"/>
      <c r="J115" s="71"/>
      <c r="K115" s="71"/>
    </row>
    <row r="116" spans="1:12" s="58" customFormat="1" ht="16.5" customHeight="1" x14ac:dyDescent="0.25">
      <c r="A116" s="70" t="s">
        <v>156</v>
      </c>
      <c r="B116" s="70"/>
      <c r="C116" s="70"/>
      <c r="D116" s="70"/>
      <c r="E116" s="70"/>
      <c r="F116" s="70"/>
      <c r="G116" s="70"/>
      <c r="H116" s="71"/>
      <c r="I116" s="71"/>
      <c r="J116" s="71"/>
      <c r="K116" s="71"/>
    </row>
    <row r="117" spans="1:12" s="58" customFormat="1" ht="16.149999999999999" customHeight="1" x14ac:dyDescent="0.25">
      <c r="A117" s="70" t="s">
        <v>157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1:12" s="58" customFormat="1" ht="16.149999999999999" customHeight="1" x14ac:dyDescent="0.25">
      <c r="A118" s="1"/>
      <c r="B118" s="2"/>
      <c r="C118" s="2"/>
      <c r="D118" s="2"/>
      <c r="E118" s="2"/>
      <c r="F118" s="2"/>
      <c r="G118" s="1"/>
      <c r="H118" s="2"/>
      <c r="I118" s="1"/>
      <c r="J118" s="1"/>
      <c r="K118" s="1"/>
      <c r="L118" s="2"/>
    </row>
  </sheetData>
  <mergeCells count="37">
    <mergeCell ref="A117:K117"/>
    <mergeCell ref="A115:K115"/>
    <mergeCell ref="A116:K116"/>
    <mergeCell ref="A103:K103"/>
    <mergeCell ref="A113:K113"/>
    <mergeCell ref="A114:K114"/>
    <mergeCell ref="A111:K111"/>
    <mergeCell ref="A104:K104"/>
    <mergeCell ref="A107:K107"/>
    <mergeCell ref="A106:K106"/>
    <mergeCell ref="A112:K112"/>
    <mergeCell ref="A109:K109"/>
    <mergeCell ref="A110:K110"/>
    <mergeCell ref="A108:K108"/>
    <mergeCell ref="A95:K95"/>
    <mergeCell ref="A71:K71"/>
    <mergeCell ref="G72:K72"/>
    <mergeCell ref="A72:D72"/>
    <mergeCell ref="A92:K92"/>
    <mergeCell ref="G24:K24"/>
    <mergeCell ref="A44:D44"/>
    <mergeCell ref="G44:K44"/>
    <mergeCell ref="A94:K94"/>
    <mergeCell ref="A24:D24"/>
    <mergeCell ref="A43:K43"/>
    <mergeCell ref="A93:K93"/>
    <mergeCell ref="A99:A101"/>
    <mergeCell ref="A105:K105"/>
    <mergeCell ref="A96:A98"/>
    <mergeCell ref="C96:G98"/>
    <mergeCell ref="C99:G101"/>
    <mergeCell ref="C102:G102"/>
    <mergeCell ref="A1:K1"/>
    <mergeCell ref="G3:K3"/>
    <mergeCell ref="A3:D3"/>
    <mergeCell ref="A23:K23"/>
    <mergeCell ref="A2:K2"/>
  </mergeCells>
  <phoneticPr fontId="5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機械系先進車輛組100-日四技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2017-06-19T08:34:52Z</dcterms:modified>
</cp:coreProperties>
</file>