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stust\Documents\"/>
    </mc:Choice>
  </mc:AlternateContent>
  <xr:revisionPtr revIDLastSave="0" documentId="8_{97EC333F-96C2-41F9-B5A0-79C00C98611E}" xr6:coauthVersionLast="36" xr6:coauthVersionMax="36" xr10:uidLastSave="{00000000-0000-0000-0000-000000000000}"/>
  <bookViews>
    <workbookView xWindow="0" yWindow="0" windowWidth="23040" windowHeight="7380" tabRatio="579" xr2:uid="{00000000-000D-0000-FFFF-FFFF00000000}"/>
  </bookViews>
  <sheets>
    <sheet name="108-1D-4" sheetId="2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7" i="21" l="1"/>
  <c r="I87" i="21"/>
  <c r="D87" i="21"/>
  <c r="C87" i="21"/>
  <c r="J80" i="21"/>
  <c r="I80" i="21"/>
  <c r="D80" i="21"/>
  <c r="C80" i="21"/>
  <c r="J77" i="21"/>
  <c r="I77" i="21"/>
  <c r="D77" i="21"/>
  <c r="C77" i="21"/>
  <c r="J69" i="21"/>
  <c r="I69" i="21"/>
  <c r="D69" i="21"/>
  <c r="C69" i="21"/>
  <c r="J58" i="21"/>
  <c r="I58" i="21"/>
  <c r="D58" i="21"/>
  <c r="C58" i="21"/>
  <c r="J54" i="21"/>
  <c r="I54" i="21"/>
  <c r="D54" i="21"/>
  <c r="C54" i="21"/>
  <c r="J52" i="21"/>
  <c r="I52" i="21"/>
  <c r="J45" i="21"/>
  <c r="I45" i="21"/>
  <c r="D45" i="21"/>
  <c r="C45" i="21"/>
  <c r="J38" i="21"/>
  <c r="I38" i="21"/>
  <c r="D38" i="21"/>
  <c r="C38" i="21"/>
  <c r="J33" i="21"/>
  <c r="I33" i="21"/>
  <c r="D33" i="21"/>
  <c r="C33" i="21"/>
  <c r="J31" i="21"/>
  <c r="I31" i="21"/>
  <c r="D31" i="21"/>
  <c r="C31" i="21"/>
  <c r="J23" i="21"/>
  <c r="I23" i="21"/>
  <c r="D23" i="21"/>
  <c r="C23" i="21"/>
  <c r="J17" i="21"/>
  <c r="I17" i="21"/>
  <c r="D17" i="21"/>
  <c r="C17" i="21"/>
  <c r="J13" i="21"/>
  <c r="I13" i="21"/>
  <c r="D13" i="21"/>
  <c r="C13" i="21"/>
  <c r="J11" i="21"/>
  <c r="I11" i="21"/>
  <c r="D11" i="21"/>
  <c r="C11" i="21"/>
</calcChain>
</file>

<file path=xl/sharedStrings.xml><?xml version="1.0" encoding="utf-8"?>
<sst xmlns="http://schemas.openxmlformats.org/spreadsheetml/2006/main" count="317" uniqueCount="131">
  <si>
    <t>上學期</t>
    <phoneticPr fontId="3" type="noConversion"/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</si>
  <si>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</si>
  <si>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</si>
  <si>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</si>
  <si>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</si>
  <si>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</si>
  <si>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</si>
  <si>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中文閱讀與表達(一)</t>
    <phoneticPr fontId="3" type="noConversion"/>
  </si>
  <si>
    <t>中文閱讀與表達(二)</t>
    <phoneticPr fontId="3" type="noConversion"/>
  </si>
  <si>
    <t>體育生活(一)</t>
  </si>
  <si>
    <t>體育生活(二)</t>
  </si>
  <si>
    <t>通識必修</t>
  </si>
  <si>
    <t>小計</t>
    <phoneticPr fontId="3" type="noConversion"/>
  </si>
  <si>
    <t>學院專業基礎必修</t>
    <phoneticPr fontId="3" type="noConversion"/>
  </si>
  <si>
    <t>系核心專業必修</t>
    <phoneticPr fontId="3" type="noConversion"/>
  </si>
  <si>
    <t>系核心專業必修</t>
  </si>
  <si>
    <t>系專業選修學程(1)</t>
  </si>
  <si>
    <t>系專業選修學程(2)</t>
  </si>
  <si>
    <t>專業選修</t>
    <phoneticPr fontId="3" type="noConversion"/>
  </si>
  <si>
    <t>上學期</t>
  </si>
  <si>
    <t>體育生活(三)</t>
  </si>
  <si>
    <t>體育生活(四)</t>
  </si>
  <si>
    <t>分類通識必修</t>
    <phoneticPr fontId="3" type="noConversion"/>
  </si>
  <si>
    <t>台灣與世界</t>
    <phoneticPr fontId="3" type="noConversion"/>
  </si>
  <si>
    <t>使用者經驗設計</t>
  </si>
  <si>
    <t>英語聽講實務(一)</t>
    <phoneticPr fontId="3" type="noConversion"/>
  </si>
  <si>
    <t>英語聽講實務(二)</t>
    <phoneticPr fontId="3" type="noConversion"/>
  </si>
  <si>
    <t>基礎專業英文</t>
    <phoneticPr fontId="3" type="noConversion"/>
  </si>
  <si>
    <t>人文藝術領域</t>
  </si>
  <si>
    <t>各學院必修至少6學分</t>
    <phoneticPr fontId="3" type="noConversion"/>
  </si>
  <si>
    <t>社會科學領域</t>
    <phoneticPr fontId="3" type="noConversion"/>
  </si>
  <si>
    <t>工學院、數位設計學院必修至少3學分</t>
    <phoneticPr fontId="3" type="noConversion"/>
  </si>
  <si>
    <t>綜合實踐領域</t>
  </si>
  <si>
    <t>創意創新創業、專題學習或自主學習類課程，修讀課程須經主政單位審核，相關資訊請查詢通識中心網頁</t>
  </si>
  <si>
    <t>流行音樂產業概論</t>
    <phoneticPr fontId="3" type="noConversion"/>
  </si>
  <si>
    <t>畢業展演</t>
    <phoneticPr fontId="3" type="noConversion"/>
  </si>
  <si>
    <t>數位音效剪輯</t>
    <phoneticPr fontId="3" type="noConversion"/>
  </si>
  <si>
    <t>音樂基礎訓練(二)</t>
    <phoneticPr fontId="3" type="noConversion"/>
  </si>
  <si>
    <t>專修(一)</t>
    <phoneticPr fontId="3" type="noConversion"/>
  </si>
  <si>
    <t>專修(二)</t>
    <phoneticPr fontId="3" type="noConversion"/>
  </si>
  <si>
    <t>專修(三)</t>
    <phoneticPr fontId="3" type="noConversion"/>
  </si>
  <si>
    <t>專修(六)</t>
    <phoneticPr fontId="3" type="noConversion"/>
  </si>
  <si>
    <t>專修(五)</t>
    <phoneticPr fontId="3" type="noConversion"/>
  </si>
  <si>
    <t>專修(七)</t>
    <phoneticPr fontId="3" type="noConversion"/>
  </si>
  <si>
    <t>專修(八)</t>
    <phoneticPr fontId="3" type="noConversion"/>
  </si>
  <si>
    <t>演唱會實務(一)</t>
    <phoneticPr fontId="3" type="noConversion"/>
  </si>
  <si>
    <t>系專業選修學程(1)(2)</t>
    <phoneticPr fontId="3" type="noConversion"/>
  </si>
  <si>
    <t>混音實務</t>
    <phoneticPr fontId="3" type="noConversion"/>
  </si>
  <si>
    <t>系專業選修</t>
    <phoneticPr fontId="3" type="noConversion"/>
  </si>
  <si>
    <t>專修(四)</t>
    <phoneticPr fontId="3" type="noConversion"/>
  </si>
  <si>
    <t>樂團合奏(一)</t>
    <phoneticPr fontId="3" type="noConversion"/>
  </si>
  <si>
    <t>系專業選修學程(2)</t>
    <phoneticPr fontId="3" type="noConversion"/>
  </si>
  <si>
    <t>服務學習(一)</t>
    <phoneticPr fontId="3" type="noConversion"/>
  </si>
  <si>
    <t>服務學習(二)</t>
    <phoneticPr fontId="3" type="noConversion"/>
  </si>
  <si>
    <t>系專業選修學程(1)</t>
    <phoneticPr fontId="3" type="noConversion"/>
  </si>
  <si>
    <t>進階數位音效剪輯</t>
  </si>
  <si>
    <t>樂團合奏(二)</t>
    <phoneticPr fontId="3" type="noConversion"/>
  </si>
  <si>
    <t>樂團合奏(四)</t>
    <phoneticPr fontId="3" type="noConversion"/>
  </si>
  <si>
    <t>樂團合奏(三)</t>
    <phoneticPr fontId="3" type="noConversion"/>
  </si>
  <si>
    <t>樂團合奏(五)</t>
    <phoneticPr fontId="3" type="noConversion"/>
  </si>
  <si>
    <t>舞台燈光實務</t>
    <phoneticPr fontId="3" type="noConversion"/>
  </si>
  <si>
    <t>音樂基礎訓練(一)</t>
    <phoneticPr fontId="3" type="noConversion"/>
  </si>
  <si>
    <t>舞台音響實務</t>
    <phoneticPr fontId="3" type="noConversion"/>
  </si>
  <si>
    <t>主持與口語表達訓練</t>
  </si>
  <si>
    <t>數位音樂製作◎</t>
    <phoneticPr fontId="2" type="noConversion"/>
  </si>
  <si>
    <t>海外企業實習</t>
    <phoneticPr fontId="3" type="noConversion"/>
  </si>
  <si>
    <t>演藝經紀概論</t>
    <phoneticPr fontId="3" type="noConversion"/>
  </si>
  <si>
    <t>企業實習一(其他)</t>
    <phoneticPr fontId="3" type="noConversion"/>
  </si>
  <si>
    <t>基礎詞曲創作</t>
  </si>
  <si>
    <t>流行音樂編曲實務</t>
  </si>
  <si>
    <t>企業實習二(其他)</t>
    <phoneticPr fontId="3" type="noConversion"/>
  </si>
  <si>
    <t>企業實習三(其他)</t>
    <phoneticPr fontId="3" type="noConversion"/>
  </si>
  <si>
    <t>企業實習四(其他)</t>
    <phoneticPr fontId="3" type="noConversion"/>
  </si>
  <si>
    <t>企業實習(暑期)</t>
    <phoneticPr fontId="3" type="noConversion"/>
  </si>
  <si>
    <t>企業實習一(學期)</t>
    <phoneticPr fontId="3" type="noConversion"/>
  </si>
  <si>
    <t>企業實習二(學期)</t>
    <phoneticPr fontId="3" type="noConversion"/>
  </si>
  <si>
    <t>創意思考與設計方法</t>
    <phoneticPr fontId="2" type="noConversion"/>
  </si>
  <si>
    <t>系專業選修學程(1)(2)</t>
    <phoneticPr fontId="2" type="noConversion"/>
  </si>
  <si>
    <t>系專業選修學程(1)</t>
    <phoneticPr fontId="2" type="noConversion"/>
  </si>
  <si>
    <t>表達藝術訓練</t>
    <phoneticPr fontId="3" type="noConversion"/>
  </si>
  <si>
    <t>系專業選修學程(2)</t>
    <phoneticPr fontId="2" type="noConversion"/>
  </si>
  <si>
    <t>行銷學</t>
    <phoneticPr fontId="2" type="noConversion"/>
  </si>
  <si>
    <t>系核心專業必修</t>
    <phoneticPr fontId="2" type="noConversion"/>
  </si>
  <si>
    <t>音樂風格與節奏應用</t>
    <phoneticPr fontId="2" type="noConversion"/>
  </si>
  <si>
    <t>演藝活動企劃</t>
    <phoneticPr fontId="2" type="noConversion"/>
  </si>
  <si>
    <t>音樂前期製作</t>
    <phoneticPr fontId="2" type="noConversion"/>
  </si>
  <si>
    <t>進階英文表達</t>
    <phoneticPr fontId="2" type="noConversion"/>
  </si>
  <si>
    <t>通識必修</t>
    <phoneticPr fontId="2" type="noConversion"/>
  </si>
  <si>
    <t>專業英文</t>
    <phoneticPr fontId="2" type="noConversion"/>
  </si>
  <si>
    <t>樂團經營與媒體公關</t>
    <phoneticPr fontId="2" type="noConversion"/>
  </si>
  <si>
    <t>演唱會實務(二)</t>
    <phoneticPr fontId="2" type="noConversion"/>
  </si>
  <si>
    <t>直播技術與個媒體經營實務</t>
    <phoneticPr fontId="2" type="noConversion"/>
  </si>
  <si>
    <t>流行音樂產業行政管理</t>
    <phoneticPr fontId="2" type="noConversion"/>
  </si>
  <si>
    <t>演出聲學概論</t>
    <phoneticPr fontId="2" type="noConversion"/>
  </si>
  <si>
    <t>合音演唱訓練</t>
    <phoneticPr fontId="2" type="noConversion"/>
  </si>
  <si>
    <t>即興演奏與伴奏訓練</t>
    <phoneticPr fontId="3" type="noConversion"/>
  </si>
  <si>
    <t>數位音樂實作</t>
    <phoneticPr fontId="2" type="noConversion"/>
  </si>
  <si>
    <t>舞台魅力表現</t>
    <phoneticPr fontId="2" type="noConversion"/>
  </si>
  <si>
    <t>錄音實務</t>
    <phoneticPr fontId="2" type="noConversion"/>
  </si>
  <si>
    <t>影像配樂實務</t>
    <phoneticPr fontId="2" type="noConversion"/>
  </si>
  <si>
    <t>舞台設計實務</t>
    <phoneticPr fontId="3" type="noConversion"/>
  </si>
  <si>
    <t>進階舞台燈光設計</t>
    <phoneticPr fontId="2" type="noConversion"/>
  </si>
  <si>
    <t>舞台電腦繪圖實務</t>
    <phoneticPr fontId="2" type="noConversion"/>
  </si>
  <si>
    <t>服裝道具製作</t>
    <phoneticPr fontId="2" type="noConversion"/>
  </si>
  <si>
    <t>外語能力檢定</t>
    <phoneticPr fontId="2" type="noConversion"/>
  </si>
  <si>
    <t>創業概論</t>
    <phoneticPr fontId="2" type="noConversion"/>
  </si>
  <si>
    <t>畢業專題</t>
    <phoneticPr fontId="2" type="noConversion"/>
  </si>
  <si>
    <t>專業實務實習</t>
    <phoneticPr fontId="2" type="noConversion"/>
  </si>
  <si>
    <t>音樂單曲製作與上架</t>
    <phoneticPr fontId="2" type="noConversion"/>
  </si>
  <si>
    <t>藝人定位與經紀實務</t>
    <phoneticPr fontId="2" type="noConversion"/>
  </si>
  <si>
    <t>流行音樂賞析</t>
    <phoneticPr fontId="2" type="noConversion"/>
  </si>
  <si>
    <t>世界音樂賞析</t>
    <phoneticPr fontId="2" type="noConversion"/>
  </si>
  <si>
    <t>進階舞台音響設計</t>
    <phoneticPr fontId="2" type="noConversion"/>
  </si>
  <si>
    <t>舞台技術規劃</t>
    <phoneticPr fontId="2" type="noConversion"/>
  </si>
  <si>
    <t>第一學年（108年9月至109年6月）</t>
    <phoneticPr fontId="3" type="noConversion"/>
  </si>
  <si>
    <t>舞台概論</t>
    <phoneticPr fontId="2" type="noConversion"/>
  </si>
  <si>
    <t>舞台建構實務</t>
    <phoneticPr fontId="3" type="noConversion"/>
  </si>
  <si>
    <t>流行音樂和聲學</t>
    <phoneticPr fontId="3" type="noConversion"/>
  </si>
  <si>
    <t>第二學年（109年9月至110年6月）</t>
    <phoneticPr fontId="3" type="noConversion"/>
  </si>
  <si>
    <t>舞台視覺設計</t>
    <phoneticPr fontId="2" type="noConversion"/>
  </si>
  <si>
    <t>第三學年（110年9月至111年6月）</t>
    <phoneticPr fontId="3" type="noConversion"/>
  </si>
  <si>
    <t>智慧財產權與專業倫理</t>
  </si>
  <si>
    <t>MV製作</t>
    <phoneticPr fontId="2" type="noConversion"/>
  </si>
  <si>
    <t>數位音效與剪輯◎</t>
    <phoneticPr fontId="2" type="noConversion"/>
  </si>
  <si>
    <t>第四學年（111年9月至112年6月）</t>
    <phoneticPr fontId="3" type="noConversion"/>
  </si>
  <si>
    <t xml:space="preserve">備註：
一、總畢業學分數 128 學分，包括通識必修 29 學分、學院專業基礎必修14學分、系核心專業必修47學分、 專業選修38學分。
二、通識必修共 29 學分，其中基礎通識必修 20 學分，分類通識必修 9 學分。
分類通識含人文藝術、社會科學與綜合實踐等三領域，其中修讀綜合實踐領域課程未滿 9 學分者，其餘學分須選修人文藝術或社會科學領域課程，說明如下表：
</t>
    <phoneticPr fontId="3" type="noConversion"/>
  </si>
  <si>
    <t>畢業專題寫作</t>
    <phoneticPr fontId="3" type="noConversion"/>
  </si>
  <si>
    <t>三、本系之專業選修學程為 (1)音樂創作、展演及經紀學程 (2)影音科技及舞台製作學程，學生需獲得一學程課程中之 18 學分，視為通過該專業
選修學程，並須至少通過一學程為其畢業門檻。
四、外系選修學分至多可承認 15 學分(含全校性學程與數位科技微學程之學分)。
五、"◎"為開課系所之所屬學院數位科技微學程科目。學生依學院數位科技微學程之規定修畢學程學分者，得向院提出申請再發給數位科技微學程證明書。
六、專修(一)~專修(八)，學生可依本系「專修辦法」登記修習，開設之專長科目應學生之需求開設，可開設演唱、電吉他、電貝斯、鍵盤、爵士鼓、作曲/編曲/詞曲創作、錄音工程、舞台燈光音響、節目主持等。
七、服務學習依本校服務學習課程實施辦法為之。 
八、外語能力檢定實施方式依本校學生外語能力檢定實施辦法為之。 
九、校外實習實施方式依本校校外實習課程實施要點為之。 
十、專業證照實施方式依本系專業證照課程實施辦法為之。 
十一、每學期最高及最低應修學分數依本校學則及學生選課辦法規定辦理。 
十二、課程時序表以教務處網頁為準，若有修訂，將公告於本系網頁及更新教務處網頁。
十三、課程時序表做為辦理選課、重（補）修、及畢業資格審查之參考。</t>
    <phoneticPr fontId="3" type="noConversion"/>
  </si>
  <si>
    <t>課程代碼</t>
    <phoneticPr fontId="3" type="noConversion"/>
  </si>
  <si>
    <r>
      <t xml:space="preserve">                                       </t>
    </r>
    <r>
      <rPr>
        <sz val="12"/>
        <color theme="1"/>
        <rFont val="新細明體"/>
        <family val="2"/>
        <charset val="136"/>
        <scheme val="minor"/>
      </rPr>
      <t xml:space="preserve">南臺科技大學  四年制 </t>
    </r>
    <r>
      <rPr>
        <sz val="12"/>
        <color theme="1"/>
        <rFont val="新細明體"/>
        <family val="1"/>
        <charset val="136"/>
      </rPr>
      <t xml:space="preserve"> </t>
    </r>
    <r>
      <rPr>
        <b/>
        <sz val="12"/>
        <color theme="1"/>
        <rFont val="新細明體"/>
        <family val="1"/>
        <charset val="136"/>
      </rPr>
      <t>流行音樂產業系</t>
    </r>
    <r>
      <rPr>
        <sz val="12"/>
        <color theme="1"/>
        <rFont val="新細明體"/>
        <family val="1"/>
        <charset val="136"/>
      </rPr>
      <t xml:space="preserve">  課程時序表 (第五屆)  108年 9 月實施</t>
    </r>
    <r>
      <rPr>
        <sz val="12"/>
        <color theme="1"/>
        <rFont val="新細明體"/>
        <family val="2"/>
        <charset val="136"/>
        <scheme val="minor"/>
      </rPr>
      <t xml:space="preserve">                        111.11.30修訂</t>
    </r>
    <phoneticPr fontId="3" type="noConversion"/>
  </si>
  <si>
    <t>數位媒體概論◎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</si>
</sst>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b/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ajor"/>
    </font>
    <font>
      <b/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4" xfId="0" applyFont="1" applyFill="1" applyBorder="1">
      <alignment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9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4" xfId="0" applyFont="1" applyFill="1" applyBorder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6" fillId="0" borderId="5" xfId="0" applyFont="1" applyFill="1" applyBorder="1">
      <alignment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18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9" xfId="0" applyFont="1" applyFill="1" applyBorder="1">
      <alignment vertical="center"/>
    </xf>
    <xf numFmtId="0" fontId="6" fillId="0" borderId="0" xfId="0" applyFont="1" applyFill="1" applyAlignment="1">
      <alignment horizontal="left" vertical="center" shrinkToFit="1"/>
    </xf>
    <xf numFmtId="0" fontId="5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top"/>
    </xf>
    <xf numFmtId="0" fontId="0" fillId="0" borderId="1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4" fillId="0" borderId="4" xfId="0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vertical="center" shrinkToFit="1"/>
    </xf>
    <xf numFmtId="0" fontId="0" fillId="0" borderId="6" xfId="0" applyFont="1" applyFill="1" applyBorder="1">
      <alignment vertical="center"/>
    </xf>
    <xf numFmtId="0" fontId="6" fillId="0" borderId="33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shrinkToFi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11" fillId="0" borderId="27" xfId="0" applyFont="1" applyFill="1" applyBorder="1">
      <alignment vertical="center"/>
    </xf>
    <xf numFmtId="0" fontId="7" fillId="0" borderId="30" xfId="0" applyFont="1" applyFill="1" applyBorder="1">
      <alignment vertical="center"/>
    </xf>
    <xf numFmtId="0" fontId="6" fillId="0" borderId="14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shrinkToFit="1"/>
    </xf>
    <xf numFmtId="0" fontId="6" fillId="0" borderId="3" xfId="0" applyFont="1" applyFill="1" applyBorder="1">
      <alignment vertical="center"/>
    </xf>
    <xf numFmtId="0" fontId="6" fillId="0" borderId="5" xfId="0" applyFont="1" applyFill="1" applyBorder="1" applyAlignment="1">
      <alignment horizontal="left" vertical="center" shrinkToFit="1"/>
    </xf>
    <xf numFmtId="0" fontId="6" fillId="0" borderId="0" xfId="0" applyFont="1" applyFill="1">
      <alignment vertical="center"/>
    </xf>
    <xf numFmtId="0" fontId="6" fillId="0" borderId="37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6" fillId="0" borderId="11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</cellXfs>
  <cellStyles count="3">
    <cellStyle name="一般" xfId="0" builtinId="0"/>
    <cellStyle name="一般 2" xfId="2" xr:uid="{00000000-0005-0000-0000-000001000000}"/>
    <cellStyle name="一般_Sheet1" xfId="1" xr:uid="{00000000-0005-0000-0000-000002000000}"/>
  </cellStyles>
  <dxfs count="0"/>
  <tableStyles count="0" defaultTableStyle="TableStyleMedium2" defaultPivotStyle="PivotStyleLight16"/>
  <colors>
    <mruColors>
      <color rgb="FFDDDDDD"/>
      <color rgb="FFEAEAEA"/>
      <color rgb="FFC0C0C0"/>
      <color rgb="FFFFCCCC"/>
      <color rgb="FFCCECFF"/>
      <color rgb="FFCCCCFF"/>
      <color rgb="FFFFFF99"/>
      <color rgb="FFFFCC66"/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zoomScaleNormal="100" workbookViewId="0">
      <selection activeCell="H12" sqref="H12"/>
    </sheetView>
  </sheetViews>
  <sheetFormatPr defaultRowHeight="16.2"/>
  <cols>
    <col min="1" max="1" width="21.44140625" style="67" customWidth="1"/>
    <col min="2" max="2" width="20.77734375" style="26" customWidth="1"/>
    <col min="3" max="4" width="4.77734375" style="26" customWidth="1"/>
    <col min="5" max="5" width="7.88671875" style="26" customWidth="1"/>
    <col min="6" max="6" width="0.44140625" style="26" customWidth="1"/>
    <col min="7" max="7" width="22" style="66" customWidth="1"/>
    <col min="8" max="8" width="23.33203125" style="26" customWidth="1"/>
    <col min="9" max="10" width="4.88671875" style="26" bestFit="1" customWidth="1"/>
    <col min="11" max="11" width="8.109375" style="26" customWidth="1"/>
    <col min="12" max="240" width="9" style="26"/>
    <col min="241" max="241" width="21.44140625" style="26" customWidth="1"/>
    <col min="242" max="242" width="20.77734375" style="26" customWidth="1"/>
    <col min="243" max="244" width="4.77734375" style="26" bestFit="1" customWidth="1"/>
    <col min="245" max="245" width="8.33203125" style="26" bestFit="1" customWidth="1"/>
    <col min="246" max="246" width="0.44140625" style="26" customWidth="1"/>
    <col min="247" max="247" width="22" style="26" customWidth="1"/>
    <col min="248" max="248" width="20.88671875" style="26" customWidth="1"/>
    <col min="249" max="250" width="4.77734375" style="26" bestFit="1" customWidth="1"/>
    <col min="251" max="251" width="8.33203125" style="26" bestFit="1" customWidth="1"/>
    <col min="252" max="252" width="0.6640625" style="26" customWidth="1"/>
    <col min="253" max="496" width="9" style="26"/>
    <col min="497" max="497" width="21.44140625" style="26" customWidth="1"/>
    <col min="498" max="498" width="20.77734375" style="26" customWidth="1"/>
    <col min="499" max="500" width="4.77734375" style="26" bestFit="1" customWidth="1"/>
    <col min="501" max="501" width="8.33203125" style="26" bestFit="1" customWidth="1"/>
    <col min="502" max="502" width="0.44140625" style="26" customWidth="1"/>
    <col min="503" max="503" width="22" style="26" customWidth="1"/>
    <col min="504" max="504" width="20.88671875" style="26" customWidth="1"/>
    <col min="505" max="506" width="4.77734375" style="26" bestFit="1" customWidth="1"/>
    <col min="507" max="507" width="8.33203125" style="26" bestFit="1" customWidth="1"/>
    <col min="508" max="508" width="0.6640625" style="26" customWidth="1"/>
    <col min="509" max="752" width="9" style="26"/>
    <col min="753" max="753" width="21.44140625" style="26" customWidth="1"/>
    <col min="754" max="754" width="20.77734375" style="26" customWidth="1"/>
    <col min="755" max="756" width="4.77734375" style="26" bestFit="1" customWidth="1"/>
    <col min="757" max="757" width="8.33203125" style="26" bestFit="1" customWidth="1"/>
    <col min="758" max="758" width="0.44140625" style="26" customWidth="1"/>
    <col min="759" max="759" width="22" style="26" customWidth="1"/>
    <col min="760" max="760" width="20.88671875" style="26" customWidth="1"/>
    <col min="761" max="762" width="4.77734375" style="26" bestFit="1" customWidth="1"/>
    <col min="763" max="763" width="8.33203125" style="26" bestFit="1" customWidth="1"/>
    <col min="764" max="764" width="0.6640625" style="26" customWidth="1"/>
    <col min="765" max="1008" width="9" style="26"/>
    <col min="1009" max="1009" width="21.44140625" style="26" customWidth="1"/>
    <col min="1010" max="1010" width="20.77734375" style="26" customWidth="1"/>
    <col min="1011" max="1012" width="4.77734375" style="26" bestFit="1" customWidth="1"/>
    <col min="1013" max="1013" width="8.33203125" style="26" bestFit="1" customWidth="1"/>
    <col min="1014" max="1014" width="0.44140625" style="26" customWidth="1"/>
    <col min="1015" max="1015" width="22" style="26" customWidth="1"/>
    <col min="1016" max="1016" width="20.88671875" style="26" customWidth="1"/>
    <col min="1017" max="1018" width="4.77734375" style="26" bestFit="1" customWidth="1"/>
    <col min="1019" max="1019" width="8.33203125" style="26" bestFit="1" customWidth="1"/>
    <col min="1020" max="1020" width="0.6640625" style="26" customWidth="1"/>
    <col min="1021" max="1264" width="9" style="26"/>
    <col min="1265" max="1265" width="21.44140625" style="26" customWidth="1"/>
    <col min="1266" max="1266" width="20.77734375" style="26" customWidth="1"/>
    <col min="1267" max="1268" width="4.77734375" style="26" bestFit="1" customWidth="1"/>
    <col min="1269" max="1269" width="8.33203125" style="26" bestFit="1" customWidth="1"/>
    <col min="1270" max="1270" width="0.44140625" style="26" customWidth="1"/>
    <col min="1271" max="1271" width="22" style="26" customWidth="1"/>
    <col min="1272" max="1272" width="20.88671875" style="26" customWidth="1"/>
    <col min="1273" max="1274" width="4.77734375" style="26" bestFit="1" customWidth="1"/>
    <col min="1275" max="1275" width="8.33203125" style="26" bestFit="1" customWidth="1"/>
    <col min="1276" max="1276" width="0.6640625" style="26" customWidth="1"/>
    <col min="1277" max="1520" width="9" style="26"/>
    <col min="1521" max="1521" width="21.44140625" style="26" customWidth="1"/>
    <col min="1522" max="1522" width="20.77734375" style="26" customWidth="1"/>
    <col min="1523" max="1524" width="4.77734375" style="26" bestFit="1" customWidth="1"/>
    <col min="1525" max="1525" width="8.33203125" style="26" bestFit="1" customWidth="1"/>
    <col min="1526" max="1526" width="0.44140625" style="26" customWidth="1"/>
    <col min="1527" max="1527" width="22" style="26" customWidth="1"/>
    <col min="1528" max="1528" width="20.88671875" style="26" customWidth="1"/>
    <col min="1529" max="1530" width="4.77734375" style="26" bestFit="1" customWidth="1"/>
    <col min="1531" max="1531" width="8.33203125" style="26" bestFit="1" customWidth="1"/>
    <col min="1532" max="1532" width="0.6640625" style="26" customWidth="1"/>
    <col min="1533" max="1776" width="9" style="26"/>
    <col min="1777" max="1777" width="21.44140625" style="26" customWidth="1"/>
    <col min="1778" max="1778" width="20.77734375" style="26" customWidth="1"/>
    <col min="1779" max="1780" width="4.77734375" style="26" bestFit="1" customWidth="1"/>
    <col min="1781" max="1781" width="8.33203125" style="26" bestFit="1" customWidth="1"/>
    <col min="1782" max="1782" width="0.44140625" style="26" customWidth="1"/>
    <col min="1783" max="1783" width="22" style="26" customWidth="1"/>
    <col min="1784" max="1784" width="20.88671875" style="26" customWidth="1"/>
    <col min="1785" max="1786" width="4.77734375" style="26" bestFit="1" customWidth="1"/>
    <col min="1787" max="1787" width="8.33203125" style="26" bestFit="1" customWidth="1"/>
    <col min="1788" max="1788" width="0.6640625" style="26" customWidth="1"/>
    <col min="1789" max="2032" width="9" style="26"/>
    <col min="2033" max="2033" width="21.44140625" style="26" customWidth="1"/>
    <col min="2034" max="2034" width="20.77734375" style="26" customWidth="1"/>
    <col min="2035" max="2036" width="4.77734375" style="26" bestFit="1" customWidth="1"/>
    <col min="2037" max="2037" width="8.33203125" style="26" bestFit="1" customWidth="1"/>
    <col min="2038" max="2038" width="0.44140625" style="26" customWidth="1"/>
    <col min="2039" max="2039" width="22" style="26" customWidth="1"/>
    <col min="2040" max="2040" width="20.88671875" style="26" customWidth="1"/>
    <col min="2041" max="2042" width="4.77734375" style="26" bestFit="1" customWidth="1"/>
    <col min="2043" max="2043" width="8.33203125" style="26" bestFit="1" customWidth="1"/>
    <col min="2044" max="2044" width="0.6640625" style="26" customWidth="1"/>
    <col min="2045" max="2288" width="9" style="26"/>
    <col min="2289" max="2289" width="21.44140625" style="26" customWidth="1"/>
    <col min="2290" max="2290" width="20.77734375" style="26" customWidth="1"/>
    <col min="2291" max="2292" width="4.77734375" style="26" bestFit="1" customWidth="1"/>
    <col min="2293" max="2293" width="8.33203125" style="26" bestFit="1" customWidth="1"/>
    <col min="2294" max="2294" width="0.44140625" style="26" customWidth="1"/>
    <col min="2295" max="2295" width="22" style="26" customWidth="1"/>
    <col min="2296" max="2296" width="20.88671875" style="26" customWidth="1"/>
    <col min="2297" max="2298" width="4.77734375" style="26" bestFit="1" customWidth="1"/>
    <col min="2299" max="2299" width="8.33203125" style="26" bestFit="1" customWidth="1"/>
    <col min="2300" max="2300" width="0.6640625" style="26" customWidth="1"/>
    <col min="2301" max="2544" width="9" style="26"/>
    <col min="2545" max="2545" width="21.44140625" style="26" customWidth="1"/>
    <col min="2546" max="2546" width="20.77734375" style="26" customWidth="1"/>
    <col min="2547" max="2548" width="4.77734375" style="26" bestFit="1" customWidth="1"/>
    <col min="2549" max="2549" width="8.33203125" style="26" bestFit="1" customWidth="1"/>
    <col min="2550" max="2550" width="0.44140625" style="26" customWidth="1"/>
    <col min="2551" max="2551" width="22" style="26" customWidth="1"/>
    <col min="2552" max="2552" width="20.88671875" style="26" customWidth="1"/>
    <col min="2553" max="2554" width="4.77734375" style="26" bestFit="1" customWidth="1"/>
    <col min="2555" max="2555" width="8.33203125" style="26" bestFit="1" customWidth="1"/>
    <col min="2556" max="2556" width="0.6640625" style="26" customWidth="1"/>
    <col min="2557" max="2800" width="9" style="26"/>
    <col min="2801" max="2801" width="21.44140625" style="26" customWidth="1"/>
    <col min="2802" max="2802" width="20.77734375" style="26" customWidth="1"/>
    <col min="2803" max="2804" width="4.77734375" style="26" bestFit="1" customWidth="1"/>
    <col min="2805" max="2805" width="8.33203125" style="26" bestFit="1" customWidth="1"/>
    <col min="2806" max="2806" width="0.44140625" style="26" customWidth="1"/>
    <col min="2807" max="2807" width="22" style="26" customWidth="1"/>
    <col min="2808" max="2808" width="20.88671875" style="26" customWidth="1"/>
    <col min="2809" max="2810" width="4.77734375" style="26" bestFit="1" customWidth="1"/>
    <col min="2811" max="2811" width="8.33203125" style="26" bestFit="1" customWidth="1"/>
    <col min="2812" max="2812" width="0.6640625" style="26" customWidth="1"/>
    <col min="2813" max="3056" width="9" style="26"/>
    <col min="3057" max="3057" width="21.44140625" style="26" customWidth="1"/>
    <col min="3058" max="3058" width="20.77734375" style="26" customWidth="1"/>
    <col min="3059" max="3060" width="4.77734375" style="26" bestFit="1" customWidth="1"/>
    <col min="3061" max="3061" width="8.33203125" style="26" bestFit="1" customWidth="1"/>
    <col min="3062" max="3062" width="0.44140625" style="26" customWidth="1"/>
    <col min="3063" max="3063" width="22" style="26" customWidth="1"/>
    <col min="3064" max="3064" width="20.88671875" style="26" customWidth="1"/>
    <col min="3065" max="3066" width="4.77734375" style="26" bestFit="1" customWidth="1"/>
    <col min="3067" max="3067" width="8.33203125" style="26" bestFit="1" customWidth="1"/>
    <col min="3068" max="3068" width="0.6640625" style="26" customWidth="1"/>
    <col min="3069" max="3312" width="9" style="26"/>
    <col min="3313" max="3313" width="21.44140625" style="26" customWidth="1"/>
    <col min="3314" max="3314" width="20.77734375" style="26" customWidth="1"/>
    <col min="3315" max="3316" width="4.77734375" style="26" bestFit="1" customWidth="1"/>
    <col min="3317" max="3317" width="8.33203125" style="26" bestFit="1" customWidth="1"/>
    <col min="3318" max="3318" width="0.44140625" style="26" customWidth="1"/>
    <col min="3319" max="3319" width="22" style="26" customWidth="1"/>
    <col min="3320" max="3320" width="20.88671875" style="26" customWidth="1"/>
    <col min="3321" max="3322" width="4.77734375" style="26" bestFit="1" customWidth="1"/>
    <col min="3323" max="3323" width="8.33203125" style="26" bestFit="1" customWidth="1"/>
    <col min="3324" max="3324" width="0.6640625" style="26" customWidth="1"/>
    <col min="3325" max="3568" width="9" style="26"/>
    <col min="3569" max="3569" width="21.44140625" style="26" customWidth="1"/>
    <col min="3570" max="3570" width="20.77734375" style="26" customWidth="1"/>
    <col min="3571" max="3572" width="4.77734375" style="26" bestFit="1" customWidth="1"/>
    <col min="3573" max="3573" width="8.33203125" style="26" bestFit="1" customWidth="1"/>
    <col min="3574" max="3574" width="0.44140625" style="26" customWidth="1"/>
    <col min="3575" max="3575" width="22" style="26" customWidth="1"/>
    <col min="3576" max="3576" width="20.88671875" style="26" customWidth="1"/>
    <col min="3577" max="3578" width="4.77734375" style="26" bestFit="1" customWidth="1"/>
    <col min="3579" max="3579" width="8.33203125" style="26" bestFit="1" customWidth="1"/>
    <col min="3580" max="3580" width="0.6640625" style="26" customWidth="1"/>
    <col min="3581" max="3824" width="9" style="26"/>
    <col min="3825" max="3825" width="21.44140625" style="26" customWidth="1"/>
    <col min="3826" max="3826" width="20.77734375" style="26" customWidth="1"/>
    <col min="3827" max="3828" width="4.77734375" style="26" bestFit="1" customWidth="1"/>
    <col min="3829" max="3829" width="8.33203125" style="26" bestFit="1" customWidth="1"/>
    <col min="3830" max="3830" width="0.44140625" style="26" customWidth="1"/>
    <col min="3831" max="3831" width="22" style="26" customWidth="1"/>
    <col min="3832" max="3832" width="20.88671875" style="26" customWidth="1"/>
    <col min="3833" max="3834" width="4.77734375" style="26" bestFit="1" customWidth="1"/>
    <col min="3835" max="3835" width="8.33203125" style="26" bestFit="1" customWidth="1"/>
    <col min="3836" max="3836" width="0.6640625" style="26" customWidth="1"/>
    <col min="3837" max="4080" width="9" style="26"/>
    <col min="4081" max="4081" width="21.44140625" style="26" customWidth="1"/>
    <col min="4082" max="4082" width="20.77734375" style="26" customWidth="1"/>
    <col min="4083" max="4084" width="4.77734375" style="26" bestFit="1" customWidth="1"/>
    <col min="4085" max="4085" width="8.33203125" style="26" bestFit="1" customWidth="1"/>
    <col min="4086" max="4086" width="0.44140625" style="26" customWidth="1"/>
    <col min="4087" max="4087" width="22" style="26" customWidth="1"/>
    <col min="4088" max="4088" width="20.88671875" style="26" customWidth="1"/>
    <col min="4089" max="4090" width="4.77734375" style="26" bestFit="1" customWidth="1"/>
    <col min="4091" max="4091" width="8.33203125" style="26" bestFit="1" customWidth="1"/>
    <col min="4092" max="4092" width="0.6640625" style="26" customWidth="1"/>
    <col min="4093" max="4336" width="9" style="26"/>
    <col min="4337" max="4337" width="21.44140625" style="26" customWidth="1"/>
    <col min="4338" max="4338" width="20.77734375" style="26" customWidth="1"/>
    <col min="4339" max="4340" width="4.77734375" style="26" bestFit="1" customWidth="1"/>
    <col min="4341" max="4341" width="8.33203125" style="26" bestFit="1" customWidth="1"/>
    <col min="4342" max="4342" width="0.44140625" style="26" customWidth="1"/>
    <col min="4343" max="4343" width="22" style="26" customWidth="1"/>
    <col min="4344" max="4344" width="20.88671875" style="26" customWidth="1"/>
    <col min="4345" max="4346" width="4.77734375" style="26" bestFit="1" customWidth="1"/>
    <col min="4347" max="4347" width="8.33203125" style="26" bestFit="1" customWidth="1"/>
    <col min="4348" max="4348" width="0.6640625" style="26" customWidth="1"/>
    <col min="4349" max="4592" width="9" style="26"/>
    <col min="4593" max="4593" width="21.44140625" style="26" customWidth="1"/>
    <col min="4594" max="4594" width="20.77734375" style="26" customWidth="1"/>
    <col min="4595" max="4596" width="4.77734375" style="26" bestFit="1" customWidth="1"/>
    <col min="4597" max="4597" width="8.33203125" style="26" bestFit="1" customWidth="1"/>
    <col min="4598" max="4598" width="0.44140625" style="26" customWidth="1"/>
    <col min="4599" max="4599" width="22" style="26" customWidth="1"/>
    <col min="4600" max="4600" width="20.88671875" style="26" customWidth="1"/>
    <col min="4601" max="4602" width="4.77734375" style="26" bestFit="1" customWidth="1"/>
    <col min="4603" max="4603" width="8.33203125" style="26" bestFit="1" customWidth="1"/>
    <col min="4604" max="4604" width="0.6640625" style="26" customWidth="1"/>
    <col min="4605" max="4848" width="9" style="26"/>
    <col min="4849" max="4849" width="21.44140625" style="26" customWidth="1"/>
    <col min="4850" max="4850" width="20.77734375" style="26" customWidth="1"/>
    <col min="4851" max="4852" width="4.77734375" style="26" bestFit="1" customWidth="1"/>
    <col min="4853" max="4853" width="8.33203125" style="26" bestFit="1" customWidth="1"/>
    <col min="4854" max="4854" width="0.44140625" style="26" customWidth="1"/>
    <col min="4855" max="4855" width="22" style="26" customWidth="1"/>
    <col min="4856" max="4856" width="20.88671875" style="26" customWidth="1"/>
    <col min="4857" max="4858" width="4.77734375" style="26" bestFit="1" customWidth="1"/>
    <col min="4859" max="4859" width="8.33203125" style="26" bestFit="1" customWidth="1"/>
    <col min="4860" max="4860" width="0.6640625" style="26" customWidth="1"/>
    <col min="4861" max="5104" width="9" style="26"/>
    <col min="5105" max="5105" width="21.44140625" style="26" customWidth="1"/>
    <col min="5106" max="5106" width="20.77734375" style="26" customWidth="1"/>
    <col min="5107" max="5108" width="4.77734375" style="26" bestFit="1" customWidth="1"/>
    <col min="5109" max="5109" width="8.33203125" style="26" bestFit="1" customWidth="1"/>
    <col min="5110" max="5110" width="0.44140625" style="26" customWidth="1"/>
    <col min="5111" max="5111" width="22" style="26" customWidth="1"/>
    <col min="5112" max="5112" width="20.88671875" style="26" customWidth="1"/>
    <col min="5113" max="5114" width="4.77734375" style="26" bestFit="1" customWidth="1"/>
    <col min="5115" max="5115" width="8.33203125" style="26" bestFit="1" customWidth="1"/>
    <col min="5116" max="5116" width="0.6640625" style="26" customWidth="1"/>
    <col min="5117" max="5360" width="9" style="26"/>
    <col min="5361" max="5361" width="21.44140625" style="26" customWidth="1"/>
    <col min="5362" max="5362" width="20.77734375" style="26" customWidth="1"/>
    <col min="5363" max="5364" width="4.77734375" style="26" bestFit="1" customWidth="1"/>
    <col min="5365" max="5365" width="8.33203125" style="26" bestFit="1" customWidth="1"/>
    <col min="5366" max="5366" width="0.44140625" style="26" customWidth="1"/>
    <col min="5367" max="5367" width="22" style="26" customWidth="1"/>
    <col min="5368" max="5368" width="20.88671875" style="26" customWidth="1"/>
    <col min="5369" max="5370" width="4.77734375" style="26" bestFit="1" customWidth="1"/>
    <col min="5371" max="5371" width="8.33203125" style="26" bestFit="1" customWidth="1"/>
    <col min="5372" max="5372" width="0.6640625" style="26" customWidth="1"/>
    <col min="5373" max="5616" width="9" style="26"/>
    <col min="5617" max="5617" width="21.44140625" style="26" customWidth="1"/>
    <col min="5618" max="5618" width="20.77734375" style="26" customWidth="1"/>
    <col min="5619" max="5620" width="4.77734375" style="26" bestFit="1" customWidth="1"/>
    <col min="5621" max="5621" width="8.33203125" style="26" bestFit="1" customWidth="1"/>
    <col min="5622" max="5622" width="0.44140625" style="26" customWidth="1"/>
    <col min="5623" max="5623" width="22" style="26" customWidth="1"/>
    <col min="5624" max="5624" width="20.88671875" style="26" customWidth="1"/>
    <col min="5625" max="5626" width="4.77734375" style="26" bestFit="1" customWidth="1"/>
    <col min="5627" max="5627" width="8.33203125" style="26" bestFit="1" customWidth="1"/>
    <col min="5628" max="5628" width="0.6640625" style="26" customWidth="1"/>
    <col min="5629" max="5872" width="9" style="26"/>
    <col min="5873" max="5873" width="21.44140625" style="26" customWidth="1"/>
    <col min="5874" max="5874" width="20.77734375" style="26" customWidth="1"/>
    <col min="5875" max="5876" width="4.77734375" style="26" bestFit="1" customWidth="1"/>
    <col min="5877" max="5877" width="8.33203125" style="26" bestFit="1" customWidth="1"/>
    <col min="5878" max="5878" width="0.44140625" style="26" customWidth="1"/>
    <col min="5879" max="5879" width="22" style="26" customWidth="1"/>
    <col min="5880" max="5880" width="20.88671875" style="26" customWidth="1"/>
    <col min="5881" max="5882" width="4.77734375" style="26" bestFit="1" customWidth="1"/>
    <col min="5883" max="5883" width="8.33203125" style="26" bestFit="1" customWidth="1"/>
    <col min="5884" max="5884" width="0.6640625" style="26" customWidth="1"/>
    <col min="5885" max="6128" width="9" style="26"/>
    <col min="6129" max="6129" width="21.44140625" style="26" customWidth="1"/>
    <col min="6130" max="6130" width="20.77734375" style="26" customWidth="1"/>
    <col min="6131" max="6132" width="4.77734375" style="26" bestFit="1" customWidth="1"/>
    <col min="6133" max="6133" width="8.33203125" style="26" bestFit="1" customWidth="1"/>
    <col min="6134" max="6134" width="0.44140625" style="26" customWidth="1"/>
    <col min="6135" max="6135" width="22" style="26" customWidth="1"/>
    <col min="6136" max="6136" width="20.88671875" style="26" customWidth="1"/>
    <col min="6137" max="6138" width="4.77734375" style="26" bestFit="1" customWidth="1"/>
    <col min="6139" max="6139" width="8.33203125" style="26" bestFit="1" customWidth="1"/>
    <col min="6140" max="6140" width="0.6640625" style="26" customWidth="1"/>
    <col min="6141" max="6384" width="9" style="26"/>
    <col min="6385" max="6385" width="21.44140625" style="26" customWidth="1"/>
    <col min="6386" max="6386" width="20.77734375" style="26" customWidth="1"/>
    <col min="6387" max="6388" width="4.77734375" style="26" bestFit="1" customWidth="1"/>
    <col min="6389" max="6389" width="8.33203125" style="26" bestFit="1" customWidth="1"/>
    <col min="6390" max="6390" width="0.44140625" style="26" customWidth="1"/>
    <col min="6391" max="6391" width="22" style="26" customWidth="1"/>
    <col min="6392" max="6392" width="20.88671875" style="26" customWidth="1"/>
    <col min="6393" max="6394" width="4.77734375" style="26" bestFit="1" customWidth="1"/>
    <col min="6395" max="6395" width="8.33203125" style="26" bestFit="1" customWidth="1"/>
    <col min="6396" max="6396" width="0.6640625" style="26" customWidth="1"/>
    <col min="6397" max="6640" width="9" style="26"/>
    <col min="6641" max="6641" width="21.44140625" style="26" customWidth="1"/>
    <col min="6642" max="6642" width="20.77734375" style="26" customWidth="1"/>
    <col min="6643" max="6644" width="4.77734375" style="26" bestFit="1" customWidth="1"/>
    <col min="6645" max="6645" width="8.33203125" style="26" bestFit="1" customWidth="1"/>
    <col min="6646" max="6646" width="0.44140625" style="26" customWidth="1"/>
    <col min="6647" max="6647" width="22" style="26" customWidth="1"/>
    <col min="6648" max="6648" width="20.88671875" style="26" customWidth="1"/>
    <col min="6649" max="6650" width="4.77734375" style="26" bestFit="1" customWidth="1"/>
    <col min="6651" max="6651" width="8.33203125" style="26" bestFit="1" customWidth="1"/>
    <col min="6652" max="6652" width="0.6640625" style="26" customWidth="1"/>
    <col min="6653" max="6896" width="9" style="26"/>
    <col min="6897" max="6897" width="21.44140625" style="26" customWidth="1"/>
    <col min="6898" max="6898" width="20.77734375" style="26" customWidth="1"/>
    <col min="6899" max="6900" width="4.77734375" style="26" bestFit="1" customWidth="1"/>
    <col min="6901" max="6901" width="8.33203125" style="26" bestFit="1" customWidth="1"/>
    <col min="6902" max="6902" width="0.44140625" style="26" customWidth="1"/>
    <col min="6903" max="6903" width="22" style="26" customWidth="1"/>
    <col min="6904" max="6904" width="20.88671875" style="26" customWidth="1"/>
    <col min="6905" max="6906" width="4.77734375" style="26" bestFit="1" customWidth="1"/>
    <col min="6907" max="6907" width="8.33203125" style="26" bestFit="1" customWidth="1"/>
    <col min="6908" max="6908" width="0.6640625" style="26" customWidth="1"/>
    <col min="6909" max="7152" width="9" style="26"/>
    <col min="7153" max="7153" width="21.44140625" style="26" customWidth="1"/>
    <col min="7154" max="7154" width="20.77734375" style="26" customWidth="1"/>
    <col min="7155" max="7156" width="4.77734375" style="26" bestFit="1" customWidth="1"/>
    <col min="7157" max="7157" width="8.33203125" style="26" bestFit="1" customWidth="1"/>
    <col min="7158" max="7158" width="0.44140625" style="26" customWidth="1"/>
    <col min="7159" max="7159" width="22" style="26" customWidth="1"/>
    <col min="7160" max="7160" width="20.88671875" style="26" customWidth="1"/>
    <col min="7161" max="7162" width="4.77734375" style="26" bestFit="1" customWidth="1"/>
    <col min="7163" max="7163" width="8.33203125" style="26" bestFit="1" customWidth="1"/>
    <col min="7164" max="7164" width="0.6640625" style="26" customWidth="1"/>
    <col min="7165" max="7408" width="9" style="26"/>
    <col min="7409" max="7409" width="21.44140625" style="26" customWidth="1"/>
    <col min="7410" max="7410" width="20.77734375" style="26" customWidth="1"/>
    <col min="7411" max="7412" width="4.77734375" style="26" bestFit="1" customWidth="1"/>
    <col min="7413" max="7413" width="8.33203125" style="26" bestFit="1" customWidth="1"/>
    <col min="7414" max="7414" width="0.44140625" style="26" customWidth="1"/>
    <col min="7415" max="7415" width="22" style="26" customWidth="1"/>
    <col min="7416" max="7416" width="20.88671875" style="26" customWidth="1"/>
    <col min="7417" max="7418" width="4.77734375" style="26" bestFit="1" customWidth="1"/>
    <col min="7419" max="7419" width="8.33203125" style="26" bestFit="1" customWidth="1"/>
    <col min="7420" max="7420" width="0.6640625" style="26" customWidth="1"/>
    <col min="7421" max="7664" width="9" style="26"/>
    <col min="7665" max="7665" width="21.44140625" style="26" customWidth="1"/>
    <col min="7666" max="7666" width="20.77734375" style="26" customWidth="1"/>
    <col min="7667" max="7668" width="4.77734375" style="26" bestFit="1" customWidth="1"/>
    <col min="7669" max="7669" width="8.33203125" style="26" bestFit="1" customWidth="1"/>
    <col min="7670" max="7670" width="0.44140625" style="26" customWidth="1"/>
    <col min="7671" max="7671" width="22" style="26" customWidth="1"/>
    <col min="7672" max="7672" width="20.88671875" style="26" customWidth="1"/>
    <col min="7673" max="7674" width="4.77734375" style="26" bestFit="1" customWidth="1"/>
    <col min="7675" max="7675" width="8.33203125" style="26" bestFit="1" customWidth="1"/>
    <col min="7676" max="7676" width="0.6640625" style="26" customWidth="1"/>
    <col min="7677" max="7920" width="9" style="26"/>
    <col min="7921" max="7921" width="21.44140625" style="26" customWidth="1"/>
    <col min="7922" max="7922" width="20.77734375" style="26" customWidth="1"/>
    <col min="7923" max="7924" width="4.77734375" style="26" bestFit="1" customWidth="1"/>
    <col min="7925" max="7925" width="8.33203125" style="26" bestFit="1" customWidth="1"/>
    <col min="7926" max="7926" width="0.44140625" style="26" customWidth="1"/>
    <col min="7927" max="7927" width="22" style="26" customWidth="1"/>
    <col min="7928" max="7928" width="20.88671875" style="26" customWidth="1"/>
    <col min="7929" max="7930" width="4.77734375" style="26" bestFit="1" customWidth="1"/>
    <col min="7931" max="7931" width="8.33203125" style="26" bestFit="1" customWidth="1"/>
    <col min="7932" max="7932" width="0.6640625" style="26" customWidth="1"/>
    <col min="7933" max="8176" width="9" style="26"/>
    <col min="8177" max="8177" width="21.44140625" style="26" customWidth="1"/>
    <col min="8178" max="8178" width="20.77734375" style="26" customWidth="1"/>
    <col min="8179" max="8180" width="4.77734375" style="26" bestFit="1" customWidth="1"/>
    <col min="8181" max="8181" width="8.33203125" style="26" bestFit="1" customWidth="1"/>
    <col min="8182" max="8182" width="0.44140625" style="26" customWidth="1"/>
    <col min="8183" max="8183" width="22" style="26" customWidth="1"/>
    <col min="8184" max="8184" width="20.88671875" style="26" customWidth="1"/>
    <col min="8185" max="8186" width="4.77734375" style="26" bestFit="1" customWidth="1"/>
    <col min="8187" max="8187" width="8.33203125" style="26" bestFit="1" customWidth="1"/>
    <col min="8188" max="8188" width="0.6640625" style="26" customWidth="1"/>
    <col min="8189" max="8432" width="9" style="26"/>
    <col min="8433" max="8433" width="21.44140625" style="26" customWidth="1"/>
    <col min="8434" max="8434" width="20.77734375" style="26" customWidth="1"/>
    <col min="8435" max="8436" width="4.77734375" style="26" bestFit="1" customWidth="1"/>
    <col min="8437" max="8437" width="8.33203125" style="26" bestFit="1" customWidth="1"/>
    <col min="8438" max="8438" width="0.44140625" style="26" customWidth="1"/>
    <col min="8439" max="8439" width="22" style="26" customWidth="1"/>
    <col min="8440" max="8440" width="20.88671875" style="26" customWidth="1"/>
    <col min="8441" max="8442" width="4.77734375" style="26" bestFit="1" customWidth="1"/>
    <col min="8443" max="8443" width="8.33203125" style="26" bestFit="1" customWidth="1"/>
    <col min="8444" max="8444" width="0.6640625" style="26" customWidth="1"/>
    <col min="8445" max="8688" width="9" style="26"/>
    <col min="8689" max="8689" width="21.44140625" style="26" customWidth="1"/>
    <col min="8690" max="8690" width="20.77734375" style="26" customWidth="1"/>
    <col min="8691" max="8692" width="4.77734375" style="26" bestFit="1" customWidth="1"/>
    <col min="8693" max="8693" width="8.33203125" style="26" bestFit="1" customWidth="1"/>
    <col min="8694" max="8694" width="0.44140625" style="26" customWidth="1"/>
    <col min="8695" max="8695" width="22" style="26" customWidth="1"/>
    <col min="8696" max="8696" width="20.88671875" style="26" customWidth="1"/>
    <col min="8697" max="8698" width="4.77734375" style="26" bestFit="1" customWidth="1"/>
    <col min="8699" max="8699" width="8.33203125" style="26" bestFit="1" customWidth="1"/>
    <col min="8700" max="8700" width="0.6640625" style="26" customWidth="1"/>
    <col min="8701" max="8944" width="9" style="26"/>
    <col min="8945" max="8945" width="21.44140625" style="26" customWidth="1"/>
    <col min="8946" max="8946" width="20.77734375" style="26" customWidth="1"/>
    <col min="8947" max="8948" width="4.77734375" style="26" bestFit="1" customWidth="1"/>
    <col min="8949" max="8949" width="8.33203125" style="26" bestFit="1" customWidth="1"/>
    <col min="8950" max="8950" width="0.44140625" style="26" customWidth="1"/>
    <col min="8951" max="8951" width="22" style="26" customWidth="1"/>
    <col min="8952" max="8952" width="20.88671875" style="26" customWidth="1"/>
    <col min="8953" max="8954" width="4.77734375" style="26" bestFit="1" customWidth="1"/>
    <col min="8955" max="8955" width="8.33203125" style="26" bestFit="1" customWidth="1"/>
    <col min="8956" max="8956" width="0.6640625" style="26" customWidth="1"/>
    <col min="8957" max="9200" width="9" style="26"/>
    <col min="9201" max="9201" width="21.44140625" style="26" customWidth="1"/>
    <col min="9202" max="9202" width="20.77734375" style="26" customWidth="1"/>
    <col min="9203" max="9204" width="4.77734375" style="26" bestFit="1" customWidth="1"/>
    <col min="9205" max="9205" width="8.33203125" style="26" bestFit="1" customWidth="1"/>
    <col min="9206" max="9206" width="0.44140625" style="26" customWidth="1"/>
    <col min="9207" max="9207" width="22" style="26" customWidth="1"/>
    <col min="9208" max="9208" width="20.88671875" style="26" customWidth="1"/>
    <col min="9209" max="9210" width="4.77734375" style="26" bestFit="1" customWidth="1"/>
    <col min="9211" max="9211" width="8.33203125" style="26" bestFit="1" customWidth="1"/>
    <col min="9212" max="9212" width="0.6640625" style="26" customWidth="1"/>
    <col min="9213" max="9456" width="9" style="26"/>
    <col min="9457" max="9457" width="21.44140625" style="26" customWidth="1"/>
    <col min="9458" max="9458" width="20.77734375" style="26" customWidth="1"/>
    <col min="9459" max="9460" width="4.77734375" style="26" bestFit="1" customWidth="1"/>
    <col min="9461" max="9461" width="8.33203125" style="26" bestFit="1" customWidth="1"/>
    <col min="9462" max="9462" width="0.44140625" style="26" customWidth="1"/>
    <col min="9463" max="9463" width="22" style="26" customWidth="1"/>
    <col min="9464" max="9464" width="20.88671875" style="26" customWidth="1"/>
    <col min="9465" max="9466" width="4.77734375" style="26" bestFit="1" customWidth="1"/>
    <col min="9467" max="9467" width="8.33203125" style="26" bestFit="1" customWidth="1"/>
    <col min="9468" max="9468" width="0.6640625" style="26" customWidth="1"/>
    <col min="9469" max="9712" width="9" style="26"/>
    <col min="9713" max="9713" width="21.44140625" style="26" customWidth="1"/>
    <col min="9714" max="9714" width="20.77734375" style="26" customWidth="1"/>
    <col min="9715" max="9716" width="4.77734375" style="26" bestFit="1" customWidth="1"/>
    <col min="9717" max="9717" width="8.33203125" style="26" bestFit="1" customWidth="1"/>
    <col min="9718" max="9718" width="0.44140625" style="26" customWidth="1"/>
    <col min="9719" max="9719" width="22" style="26" customWidth="1"/>
    <col min="9720" max="9720" width="20.88671875" style="26" customWidth="1"/>
    <col min="9721" max="9722" width="4.77734375" style="26" bestFit="1" customWidth="1"/>
    <col min="9723" max="9723" width="8.33203125" style="26" bestFit="1" customWidth="1"/>
    <col min="9724" max="9724" width="0.6640625" style="26" customWidth="1"/>
    <col min="9725" max="9968" width="9" style="26"/>
    <col min="9969" max="9969" width="21.44140625" style="26" customWidth="1"/>
    <col min="9970" max="9970" width="20.77734375" style="26" customWidth="1"/>
    <col min="9971" max="9972" width="4.77734375" style="26" bestFit="1" customWidth="1"/>
    <col min="9973" max="9973" width="8.33203125" style="26" bestFit="1" customWidth="1"/>
    <col min="9974" max="9974" width="0.44140625" style="26" customWidth="1"/>
    <col min="9975" max="9975" width="22" style="26" customWidth="1"/>
    <col min="9976" max="9976" width="20.88671875" style="26" customWidth="1"/>
    <col min="9977" max="9978" width="4.77734375" style="26" bestFit="1" customWidth="1"/>
    <col min="9979" max="9979" width="8.33203125" style="26" bestFit="1" customWidth="1"/>
    <col min="9980" max="9980" width="0.6640625" style="26" customWidth="1"/>
    <col min="9981" max="10224" width="9" style="26"/>
    <col min="10225" max="10225" width="21.44140625" style="26" customWidth="1"/>
    <col min="10226" max="10226" width="20.77734375" style="26" customWidth="1"/>
    <col min="10227" max="10228" width="4.77734375" style="26" bestFit="1" customWidth="1"/>
    <col min="10229" max="10229" width="8.33203125" style="26" bestFit="1" customWidth="1"/>
    <col min="10230" max="10230" width="0.44140625" style="26" customWidth="1"/>
    <col min="10231" max="10231" width="22" style="26" customWidth="1"/>
    <col min="10232" max="10232" width="20.88671875" style="26" customWidth="1"/>
    <col min="10233" max="10234" width="4.77734375" style="26" bestFit="1" customWidth="1"/>
    <col min="10235" max="10235" width="8.33203125" style="26" bestFit="1" customWidth="1"/>
    <col min="10236" max="10236" width="0.6640625" style="26" customWidth="1"/>
    <col min="10237" max="10480" width="9" style="26"/>
    <col min="10481" max="10481" width="21.44140625" style="26" customWidth="1"/>
    <col min="10482" max="10482" width="20.77734375" style="26" customWidth="1"/>
    <col min="10483" max="10484" width="4.77734375" style="26" bestFit="1" customWidth="1"/>
    <col min="10485" max="10485" width="8.33203125" style="26" bestFit="1" customWidth="1"/>
    <col min="10486" max="10486" width="0.44140625" style="26" customWidth="1"/>
    <col min="10487" max="10487" width="22" style="26" customWidth="1"/>
    <col min="10488" max="10488" width="20.88671875" style="26" customWidth="1"/>
    <col min="10489" max="10490" width="4.77734375" style="26" bestFit="1" customWidth="1"/>
    <col min="10491" max="10491" width="8.33203125" style="26" bestFit="1" customWidth="1"/>
    <col min="10492" max="10492" width="0.6640625" style="26" customWidth="1"/>
    <col min="10493" max="10736" width="9" style="26"/>
    <col min="10737" max="10737" width="21.44140625" style="26" customWidth="1"/>
    <col min="10738" max="10738" width="20.77734375" style="26" customWidth="1"/>
    <col min="10739" max="10740" width="4.77734375" style="26" bestFit="1" customWidth="1"/>
    <col min="10741" max="10741" width="8.33203125" style="26" bestFit="1" customWidth="1"/>
    <col min="10742" max="10742" width="0.44140625" style="26" customWidth="1"/>
    <col min="10743" max="10743" width="22" style="26" customWidth="1"/>
    <col min="10744" max="10744" width="20.88671875" style="26" customWidth="1"/>
    <col min="10745" max="10746" width="4.77734375" style="26" bestFit="1" customWidth="1"/>
    <col min="10747" max="10747" width="8.33203125" style="26" bestFit="1" customWidth="1"/>
    <col min="10748" max="10748" width="0.6640625" style="26" customWidth="1"/>
    <col min="10749" max="10992" width="9" style="26"/>
    <col min="10993" max="10993" width="21.44140625" style="26" customWidth="1"/>
    <col min="10994" max="10994" width="20.77734375" style="26" customWidth="1"/>
    <col min="10995" max="10996" width="4.77734375" style="26" bestFit="1" customWidth="1"/>
    <col min="10997" max="10997" width="8.33203125" style="26" bestFit="1" customWidth="1"/>
    <col min="10998" max="10998" width="0.44140625" style="26" customWidth="1"/>
    <col min="10999" max="10999" width="22" style="26" customWidth="1"/>
    <col min="11000" max="11000" width="20.88671875" style="26" customWidth="1"/>
    <col min="11001" max="11002" width="4.77734375" style="26" bestFit="1" customWidth="1"/>
    <col min="11003" max="11003" width="8.33203125" style="26" bestFit="1" customWidth="1"/>
    <col min="11004" max="11004" width="0.6640625" style="26" customWidth="1"/>
    <col min="11005" max="11248" width="9" style="26"/>
    <col min="11249" max="11249" width="21.44140625" style="26" customWidth="1"/>
    <col min="11250" max="11250" width="20.77734375" style="26" customWidth="1"/>
    <col min="11251" max="11252" width="4.77734375" style="26" bestFit="1" customWidth="1"/>
    <col min="11253" max="11253" width="8.33203125" style="26" bestFit="1" customWidth="1"/>
    <col min="11254" max="11254" width="0.44140625" style="26" customWidth="1"/>
    <col min="11255" max="11255" width="22" style="26" customWidth="1"/>
    <col min="11256" max="11256" width="20.88671875" style="26" customWidth="1"/>
    <col min="11257" max="11258" width="4.77734375" style="26" bestFit="1" customWidth="1"/>
    <col min="11259" max="11259" width="8.33203125" style="26" bestFit="1" customWidth="1"/>
    <col min="11260" max="11260" width="0.6640625" style="26" customWidth="1"/>
    <col min="11261" max="11504" width="9" style="26"/>
    <col min="11505" max="11505" width="21.44140625" style="26" customWidth="1"/>
    <col min="11506" max="11506" width="20.77734375" style="26" customWidth="1"/>
    <col min="11507" max="11508" width="4.77734375" style="26" bestFit="1" customWidth="1"/>
    <col min="11509" max="11509" width="8.33203125" style="26" bestFit="1" customWidth="1"/>
    <col min="11510" max="11510" width="0.44140625" style="26" customWidth="1"/>
    <col min="11511" max="11511" width="22" style="26" customWidth="1"/>
    <col min="11512" max="11512" width="20.88671875" style="26" customWidth="1"/>
    <col min="11513" max="11514" width="4.77734375" style="26" bestFit="1" customWidth="1"/>
    <col min="11515" max="11515" width="8.33203125" style="26" bestFit="1" customWidth="1"/>
    <col min="11516" max="11516" width="0.6640625" style="26" customWidth="1"/>
    <col min="11517" max="11760" width="9" style="26"/>
    <col min="11761" max="11761" width="21.44140625" style="26" customWidth="1"/>
    <col min="11762" max="11762" width="20.77734375" style="26" customWidth="1"/>
    <col min="11763" max="11764" width="4.77734375" style="26" bestFit="1" customWidth="1"/>
    <col min="11765" max="11765" width="8.33203125" style="26" bestFit="1" customWidth="1"/>
    <col min="11766" max="11766" width="0.44140625" style="26" customWidth="1"/>
    <col min="11767" max="11767" width="22" style="26" customWidth="1"/>
    <col min="11768" max="11768" width="20.88671875" style="26" customWidth="1"/>
    <col min="11769" max="11770" width="4.77734375" style="26" bestFit="1" customWidth="1"/>
    <col min="11771" max="11771" width="8.33203125" style="26" bestFit="1" customWidth="1"/>
    <col min="11772" max="11772" width="0.6640625" style="26" customWidth="1"/>
    <col min="11773" max="12016" width="9" style="26"/>
    <col min="12017" max="12017" width="21.44140625" style="26" customWidth="1"/>
    <col min="12018" max="12018" width="20.77734375" style="26" customWidth="1"/>
    <col min="12019" max="12020" width="4.77734375" style="26" bestFit="1" customWidth="1"/>
    <col min="12021" max="12021" width="8.33203125" style="26" bestFit="1" customWidth="1"/>
    <col min="12022" max="12022" width="0.44140625" style="26" customWidth="1"/>
    <col min="12023" max="12023" width="22" style="26" customWidth="1"/>
    <col min="12024" max="12024" width="20.88671875" style="26" customWidth="1"/>
    <col min="12025" max="12026" width="4.77734375" style="26" bestFit="1" customWidth="1"/>
    <col min="12027" max="12027" width="8.33203125" style="26" bestFit="1" customWidth="1"/>
    <col min="12028" max="12028" width="0.6640625" style="26" customWidth="1"/>
    <col min="12029" max="12272" width="9" style="26"/>
    <col min="12273" max="12273" width="21.44140625" style="26" customWidth="1"/>
    <col min="12274" max="12274" width="20.77734375" style="26" customWidth="1"/>
    <col min="12275" max="12276" width="4.77734375" style="26" bestFit="1" customWidth="1"/>
    <col min="12277" max="12277" width="8.33203125" style="26" bestFit="1" customWidth="1"/>
    <col min="12278" max="12278" width="0.44140625" style="26" customWidth="1"/>
    <col min="12279" max="12279" width="22" style="26" customWidth="1"/>
    <col min="12280" max="12280" width="20.88671875" style="26" customWidth="1"/>
    <col min="12281" max="12282" width="4.77734375" style="26" bestFit="1" customWidth="1"/>
    <col min="12283" max="12283" width="8.33203125" style="26" bestFit="1" customWidth="1"/>
    <col min="12284" max="12284" width="0.6640625" style="26" customWidth="1"/>
    <col min="12285" max="12528" width="9" style="26"/>
    <col min="12529" max="12529" width="21.44140625" style="26" customWidth="1"/>
    <col min="12530" max="12530" width="20.77734375" style="26" customWidth="1"/>
    <col min="12531" max="12532" width="4.77734375" style="26" bestFit="1" customWidth="1"/>
    <col min="12533" max="12533" width="8.33203125" style="26" bestFit="1" customWidth="1"/>
    <col min="12534" max="12534" width="0.44140625" style="26" customWidth="1"/>
    <col min="12535" max="12535" width="22" style="26" customWidth="1"/>
    <col min="12536" max="12536" width="20.88671875" style="26" customWidth="1"/>
    <col min="12537" max="12538" width="4.77734375" style="26" bestFit="1" customWidth="1"/>
    <col min="12539" max="12539" width="8.33203125" style="26" bestFit="1" customWidth="1"/>
    <col min="12540" max="12540" width="0.6640625" style="26" customWidth="1"/>
    <col min="12541" max="12784" width="9" style="26"/>
    <col min="12785" max="12785" width="21.44140625" style="26" customWidth="1"/>
    <col min="12786" max="12786" width="20.77734375" style="26" customWidth="1"/>
    <col min="12787" max="12788" width="4.77734375" style="26" bestFit="1" customWidth="1"/>
    <col min="12789" max="12789" width="8.33203125" style="26" bestFit="1" customWidth="1"/>
    <col min="12790" max="12790" width="0.44140625" style="26" customWidth="1"/>
    <col min="12791" max="12791" width="22" style="26" customWidth="1"/>
    <col min="12792" max="12792" width="20.88671875" style="26" customWidth="1"/>
    <col min="12793" max="12794" width="4.77734375" style="26" bestFit="1" customWidth="1"/>
    <col min="12795" max="12795" width="8.33203125" style="26" bestFit="1" customWidth="1"/>
    <col min="12796" max="12796" width="0.6640625" style="26" customWidth="1"/>
    <col min="12797" max="13040" width="9" style="26"/>
    <col min="13041" max="13041" width="21.44140625" style="26" customWidth="1"/>
    <col min="13042" max="13042" width="20.77734375" style="26" customWidth="1"/>
    <col min="13043" max="13044" width="4.77734375" style="26" bestFit="1" customWidth="1"/>
    <col min="13045" max="13045" width="8.33203125" style="26" bestFit="1" customWidth="1"/>
    <col min="13046" max="13046" width="0.44140625" style="26" customWidth="1"/>
    <col min="13047" max="13047" width="22" style="26" customWidth="1"/>
    <col min="13048" max="13048" width="20.88671875" style="26" customWidth="1"/>
    <col min="13049" max="13050" width="4.77734375" style="26" bestFit="1" customWidth="1"/>
    <col min="13051" max="13051" width="8.33203125" style="26" bestFit="1" customWidth="1"/>
    <col min="13052" max="13052" width="0.6640625" style="26" customWidth="1"/>
    <col min="13053" max="13296" width="9" style="26"/>
    <col min="13297" max="13297" width="21.44140625" style="26" customWidth="1"/>
    <col min="13298" max="13298" width="20.77734375" style="26" customWidth="1"/>
    <col min="13299" max="13300" width="4.77734375" style="26" bestFit="1" customWidth="1"/>
    <col min="13301" max="13301" width="8.33203125" style="26" bestFit="1" customWidth="1"/>
    <col min="13302" max="13302" width="0.44140625" style="26" customWidth="1"/>
    <col min="13303" max="13303" width="22" style="26" customWidth="1"/>
    <col min="13304" max="13304" width="20.88671875" style="26" customWidth="1"/>
    <col min="13305" max="13306" width="4.77734375" style="26" bestFit="1" customWidth="1"/>
    <col min="13307" max="13307" width="8.33203125" style="26" bestFit="1" customWidth="1"/>
    <col min="13308" max="13308" width="0.6640625" style="26" customWidth="1"/>
    <col min="13309" max="13552" width="9" style="26"/>
    <col min="13553" max="13553" width="21.44140625" style="26" customWidth="1"/>
    <col min="13554" max="13554" width="20.77734375" style="26" customWidth="1"/>
    <col min="13555" max="13556" width="4.77734375" style="26" bestFit="1" customWidth="1"/>
    <col min="13557" max="13557" width="8.33203125" style="26" bestFit="1" customWidth="1"/>
    <col min="13558" max="13558" width="0.44140625" style="26" customWidth="1"/>
    <col min="13559" max="13559" width="22" style="26" customWidth="1"/>
    <col min="13560" max="13560" width="20.88671875" style="26" customWidth="1"/>
    <col min="13561" max="13562" width="4.77734375" style="26" bestFit="1" customWidth="1"/>
    <col min="13563" max="13563" width="8.33203125" style="26" bestFit="1" customWidth="1"/>
    <col min="13564" max="13564" width="0.6640625" style="26" customWidth="1"/>
    <col min="13565" max="13808" width="9" style="26"/>
    <col min="13809" max="13809" width="21.44140625" style="26" customWidth="1"/>
    <col min="13810" max="13810" width="20.77734375" style="26" customWidth="1"/>
    <col min="13811" max="13812" width="4.77734375" style="26" bestFit="1" customWidth="1"/>
    <col min="13813" max="13813" width="8.33203125" style="26" bestFit="1" customWidth="1"/>
    <col min="13814" max="13814" width="0.44140625" style="26" customWidth="1"/>
    <col min="13815" max="13815" width="22" style="26" customWidth="1"/>
    <col min="13816" max="13816" width="20.88671875" style="26" customWidth="1"/>
    <col min="13817" max="13818" width="4.77734375" style="26" bestFit="1" customWidth="1"/>
    <col min="13819" max="13819" width="8.33203125" style="26" bestFit="1" customWidth="1"/>
    <col min="13820" max="13820" width="0.6640625" style="26" customWidth="1"/>
    <col min="13821" max="14064" width="9" style="26"/>
    <col min="14065" max="14065" width="21.44140625" style="26" customWidth="1"/>
    <col min="14066" max="14066" width="20.77734375" style="26" customWidth="1"/>
    <col min="14067" max="14068" width="4.77734375" style="26" bestFit="1" customWidth="1"/>
    <col min="14069" max="14069" width="8.33203125" style="26" bestFit="1" customWidth="1"/>
    <col min="14070" max="14070" width="0.44140625" style="26" customWidth="1"/>
    <col min="14071" max="14071" width="22" style="26" customWidth="1"/>
    <col min="14072" max="14072" width="20.88671875" style="26" customWidth="1"/>
    <col min="14073" max="14074" width="4.77734375" style="26" bestFit="1" customWidth="1"/>
    <col min="14075" max="14075" width="8.33203125" style="26" bestFit="1" customWidth="1"/>
    <col min="14076" max="14076" width="0.6640625" style="26" customWidth="1"/>
    <col min="14077" max="14320" width="9" style="26"/>
    <col min="14321" max="14321" width="21.44140625" style="26" customWidth="1"/>
    <col min="14322" max="14322" width="20.77734375" style="26" customWidth="1"/>
    <col min="14323" max="14324" width="4.77734375" style="26" bestFit="1" customWidth="1"/>
    <col min="14325" max="14325" width="8.33203125" style="26" bestFit="1" customWidth="1"/>
    <col min="14326" max="14326" width="0.44140625" style="26" customWidth="1"/>
    <col min="14327" max="14327" width="22" style="26" customWidth="1"/>
    <col min="14328" max="14328" width="20.88671875" style="26" customWidth="1"/>
    <col min="14329" max="14330" width="4.77734375" style="26" bestFit="1" customWidth="1"/>
    <col min="14331" max="14331" width="8.33203125" style="26" bestFit="1" customWidth="1"/>
    <col min="14332" max="14332" width="0.6640625" style="26" customWidth="1"/>
    <col min="14333" max="14576" width="9" style="26"/>
    <col min="14577" max="14577" width="21.44140625" style="26" customWidth="1"/>
    <col min="14578" max="14578" width="20.77734375" style="26" customWidth="1"/>
    <col min="14579" max="14580" width="4.77734375" style="26" bestFit="1" customWidth="1"/>
    <col min="14581" max="14581" width="8.33203125" style="26" bestFit="1" customWidth="1"/>
    <col min="14582" max="14582" width="0.44140625" style="26" customWidth="1"/>
    <col min="14583" max="14583" width="22" style="26" customWidth="1"/>
    <col min="14584" max="14584" width="20.88671875" style="26" customWidth="1"/>
    <col min="14585" max="14586" width="4.77734375" style="26" bestFit="1" customWidth="1"/>
    <col min="14587" max="14587" width="8.33203125" style="26" bestFit="1" customWidth="1"/>
    <col min="14588" max="14588" width="0.6640625" style="26" customWidth="1"/>
    <col min="14589" max="14832" width="9" style="26"/>
    <col min="14833" max="14833" width="21.44140625" style="26" customWidth="1"/>
    <col min="14834" max="14834" width="20.77734375" style="26" customWidth="1"/>
    <col min="14835" max="14836" width="4.77734375" style="26" bestFit="1" customWidth="1"/>
    <col min="14837" max="14837" width="8.33203125" style="26" bestFit="1" customWidth="1"/>
    <col min="14838" max="14838" width="0.44140625" style="26" customWidth="1"/>
    <col min="14839" max="14839" width="22" style="26" customWidth="1"/>
    <col min="14840" max="14840" width="20.88671875" style="26" customWidth="1"/>
    <col min="14841" max="14842" width="4.77734375" style="26" bestFit="1" customWidth="1"/>
    <col min="14843" max="14843" width="8.33203125" style="26" bestFit="1" customWidth="1"/>
    <col min="14844" max="14844" width="0.6640625" style="26" customWidth="1"/>
    <col min="14845" max="15088" width="9" style="26"/>
    <col min="15089" max="15089" width="21.44140625" style="26" customWidth="1"/>
    <col min="15090" max="15090" width="20.77734375" style="26" customWidth="1"/>
    <col min="15091" max="15092" width="4.77734375" style="26" bestFit="1" customWidth="1"/>
    <col min="15093" max="15093" width="8.33203125" style="26" bestFit="1" customWidth="1"/>
    <col min="15094" max="15094" width="0.44140625" style="26" customWidth="1"/>
    <col min="15095" max="15095" width="22" style="26" customWidth="1"/>
    <col min="15096" max="15096" width="20.88671875" style="26" customWidth="1"/>
    <col min="15097" max="15098" width="4.77734375" style="26" bestFit="1" customWidth="1"/>
    <col min="15099" max="15099" width="8.33203125" style="26" bestFit="1" customWidth="1"/>
    <col min="15100" max="15100" width="0.6640625" style="26" customWidth="1"/>
    <col min="15101" max="15344" width="9" style="26"/>
    <col min="15345" max="15345" width="21.44140625" style="26" customWidth="1"/>
    <col min="15346" max="15346" width="20.77734375" style="26" customWidth="1"/>
    <col min="15347" max="15348" width="4.77734375" style="26" bestFit="1" customWidth="1"/>
    <col min="15349" max="15349" width="8.33203125" style="26" bestFit="1" customWidth="1"/>
    <col min="15350" max="15350" width="0.44140625" style="26" customWidth="1"/>
    <col min="15351" max="15351" width="22" style="26" customWidth="1"/>
    <col min="15352" max="15352" width="20.88671875" style="26" customWidth="1"/>
    <col min="15353" max="15354" width="4.77734375" style="26" bestFit="1" customWidth="1"/>
    <col min="15355" max="15355" width="8.33203125" style="26" bestFit="1" customWidth="1"/>
    <col min="15356" max="15356" width="0.6640625" style="26" customWidth="1"/>
    <col min="15357" max="15600" width="9" style="26"/>
    <col min="15601" max="15601" width="21.44140625" style="26" customWidth="1"/>
    <col min="15602" max="15602" width="20.77734375" style="26" customWidth="1"/>
    <col min="15603" max="15604" width="4.77734375" style="26" bestFit="1" customWidth="1"/>
    <col min="15605" max="15605" width="8.33203125" style="26" bestFit="1" customWidth="1"/>
    <col min="15606" max="15606" width="0.44140625" style="26" customWidth="1"/>
    <col min="15607" max="15607" width="22" style="26" customWidth="1"/>
    <col min="15608" max="15608" width="20.88671875" style="26" customWidth="1"/>
    <col min="15609" max="15610" width="4.77734375" style="26" bestFit="1" customWidth="1"/>
    <col min="15611" max="15611" width="8.33203125" style="26" bestFit="1" customWidth="1"/>
    <col min="15612" max="15612" width="0.6640625" style="26" customWidth="1"/>
    <col min="15613" max="15856" width="9" style="26"/>
    <col min="15857" max="15857" width="21.44140625" style="26" customWidth="1"/>
    <col min="15858" max="15858" width="20.77734375" style="26" customWidth="1"/>
    <col min="15859" max="15860" width="4.77734375" style="26" bestFit="1" customWidth="1"/>
    <col min="15861" max="15861" width="8.33203125" style="26" bestFit="1" customWidth="1"/>
    <col min="15862" max="15862" width="0.44140625" style="26" customWidth="1"/>
    <col min="15863" max="15863" width="22" style="26" customWidth="1"/>
    <col min="15864" max="15864" width="20.88671875" style="26" customWidth="1"/>
    <col min="15865" max="15866" width="4.77734375" style="26" bestFit="1" customWidth="1"/>
    <col min="15867" max="15867" width="8.33203125" style="26" bestFit="1" customWidth="1"/>
    <col min="15868" max="15868" width="0.6640625" style="26" customWidth="1"/>
    <col min="15869" max="16112" width="9" style="26"/>
    <col min="16113" max="16113" width="21.44140625" style="26" customWidth="1"/>
    <col min="16114" max="16114" width="20.77734375" style="26" customWidth="1"/>
    <col min="16115" max="16116" width="4.77734375" style="26" bestFit="1" customWidth="1"/>
    <col min="16117" max="16117" width="8.33203125" style="26" bestFit="1" customWidth="1"/>
    <col min="16118" max="16118" width="0.44140625" style="26" customWidth="1"/>
    <col min="16119" max="16119" width="22" style="26" customWidth="1"/>
    <col min="16120" max="16120" width="20.88671875" style="26" customWidth="1"/>
    <col min="16121" max="16122" width="4.77734375" style="26" bestFit="1" customWidth="1"/>
    <col min="16123" max="16123" width="8.33203125" style="26" bestFit="1" customWidth="1"/>
    <col min="16124" max="16124" width="0.6640625" style="26" customWidth="1"/>
    <col min="16125" max="16384" width="9" style="26"/>
  </cols>
  <sheetData>
    <row r="1" spans="1:11" ht="16.5" customHeight="1">
      <c r="A1" s="120" t="s">
        <v>129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6.8" thickBo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6.5" customHeight="1" thickBot="1">
      <c r="A3" s="122" t="s">
        <v>114</v>
      </c>
      <c r="B3" s="123"/>
      <c r="C3" s="123"/>
      <c r="D3" s="123"/>
      <c r="E3" s="123"/>
      <c r="F3" s="123"/>
      <c r="G3" s="123"/>
      <c r="H3" s="123"/>
      <c r="I3" s="123"/>
      <c r="J3" s="123"/>
      <c r="K3" s="124"/>
    </row>
    <row r="4" spans="1:11" ht="16.8" thickBot="1">
      <c r="A4" s="125" t="s">
        <v>0</v>
      </c>
      <c r="B4" s="126"/>
      <c r="C4" s="126"/>
      <c r="D4" s="126"/>
      <c r="E4" s="126"/>
      <c r="F4" s="127"/>
      <c r="G4" s="128" t="s">
        <v>1</v>
      </c>
      <c r="H4" s="126"/>
      <c r="I4" s="126"/>
      <c r="J4" s="126"/>
      <c r="K4" s="129"/>
    </row>
    <row r="5" spans="1:11" ht="28.2" thickBot="1">
      <c r="A5" s="27" t="s">
        <v>2</v>
      </c>
      <c r="B5" s="28" t="s">
        <v>3</v>
      </c>
      <c r="C5" s="28" t="s">
        <v>4</v>
      </c>
      <c r="D5" s="28" t="s">
        <v>5</v>
      </c>
      <c r="E5" s="28" t="s">
        <v>128</v>
      </c>
      <c r="F5" s="28"/>
      <c r="G5" s="29" t="s">
        <v>2</v>
      </c>
      <c r="H5" s="28" t="s">
        <v>3</v>
      </c>
      <c r="I5" s="28" t="s">
        <v>4</v>
      </c>
      <c r="J5" s="28" t="s">
        <v>5</v>
      </c>
      <c r="K5" s="30" t="s">
        <v>128</v>
      </c>
    </row>
    <row r="6" spans="1:11">
      <c r="A6" s="31" t="s">
        <v>6</v>
      </c>
      <c r="B6" s="4" t="s">
        <v>7</v>
      </c>
      <c r="C6" s="32">
        <v>2</v>
      </c>
      <c r="D6" s="32">
        <v>2</v>
      </c>
      <c r="E6" s="32"/>
      <c r="F6" s="4"/>
      <c r="G6" s="5" t="s">
        <v>6</v>
      </c>
      <c r="H6" s="4" t="s">
        <v>8</v>
      </c>
      <c r="I6" s="32">
        <v>2</v>
      </c>
      <c r="J6" s="32">
        <v>2</v>
      </c>
      <c r="K6" s="105"/>
    </row>
    <row r="7" spans="1:11">
      <c r="A7" s="1" t="s">
        <v>6</v>
      </c>
      <c r="B7" s="9" t="s">
        <v>25</v>
      </c>
      <c r="C7" s="6">
        <v>2</v>
      </c>
      <c r="D7" s="6">
        <v>2</v>
      </c>
      <c r="E7" s="6"/>
      <c r="F7" s="9"/>
      <c r="G7" s="10" t="s">
        <v>6</v>
      </c>
      <c r="H7" s="9" t="s">
        <v>26</v>
      </c>
      <c r="I7" s="6">
        <v>2</v>
      </c>
      <c r="J7" s="6">
        <v>2</v>
      </c>
      <c r="K7" s="7"/>
    </row>
    <row r="8" spans="1:11">
      <c r="A8" s="1" t="s">
        <v>6</v>
      </c>
      <c r="B8" s="9" t="s">
        <v>9</v>
      </c>
      <c r="C8" s="6">
        <v>1</v>
      </c>
      <c r="D8" s="6">
        <v>2</v>
      </c>
      <c r="E8" s="6"/>
      <c r="F8" s="9"/>
      <c r="G8" s="10" t="s">
        <v>6</v>
      </c>
      <c r="H8" s="9" t="s">
        <v>10</v>
      </c>
      <c r="I8" s="6">
        <v>1</v>
      </c>
      <c r="J8" s="6">
        <v>2</v>
      </c>
      <c r="K8" s="7"/>
    </row>
    <row r="9" spans="1:11">
      <c r="A9" s="1" t="s">
        <v>6</v>
      </c>
      <c r="B9" s="9" t="s">
        <v>52</v>
      </c>
      <c r="C9" s="6">
        <v>1</v>
      </c>
      <c r="D9" s="6">
        <v>2</v>
      </c>
      <c r="E9" s="6"/>
      <c r="F9" s="9"/>
      <c r="G9" s="10" t="s">
        <v>6</v>
      </c>
      <c r="H9" s="9" t="s">
        <v>53</v>
      </c>
      <c r="I9" s="6">
        <v>1</v>
      </c>
      <c r="J9" s="6">
        <v>2</v>
      </c>
      <c r="K9" s="7"/>
    </row>
    <row r="10" spans="1:11">
      <c r="A10" s="1" t="s">
        <v>6</v>
      </c>
      <c r="B10" s="33" t="s">
        <v>22</v>
      </c>
      <c r="C10" s="6">
        <v>3</v>
      </c>
      <c r="D10" s="6">
        <v>3</v>
      </c>
      <c r="E10" s="6"/>
      <c r="F10" s="9"/>
      <c r="G10" s="10" t="s">
        <v>11</v>
      </c>
      <c r="H10" s="33" t="s">
        <v>22</v>
      </c>
      <c r="I10" s="6">
        <v>3</v>
      </c>
      <c r="J10" s="6">
        <v>3</v>
      </c>
      <c r="K10" s="7"/>
    </row>
    <row r="11" spans="1:11" ht="16.8" thickBot="1">
      <c r="A11" s="73" t="s">
        <v>6</v>
      </c>
      <c r="B11" s="78" t="s">
        <v>12</v>
      </c>
      <c r="C11" s="79">
        <f>SUM(C6:C10)</f>
        <v>9</v>
      </c>
      <c r="D11" s="79">
        <f>SUM(D6:D10)</f>
        <v>11</v>
      </c>
      <c r="E11" s="79"/>
      <c r="F11" s="78"/>
      <c r="G11" s="80" t="s">
        <v>6</v>
      </c>
      <c r="H11" s="78" t="s">
        <v>12</v>
      </c>
      <c r="I11" s="79">
        <f>SUM(I6:I10)</f>
        <v>9</v>
      </c>
      <c r="J11" s="79">
        <f>SUM(J6:J10)</f>
        <v>11</v>
      </c>
      <c r="K11" s="110"/>
    </row>
    <row r="12" spans="1:11">
      <c r="A12" s="34" t="s">
        <v>13</v>
      </c>
      <c r="B12" s="81" t="s">
        <v>76</v>
      </c>
      <c r="C12" s="20">
        <v>2</v>
      </c>
      <c r="D12" s="20">
        <v>2</v>
      </c>
      <c r="E12" s="20"/>
      <c r="F12" s="81"/>
      <c r="G12" s="54" t="s">
        <v>13</v>
      </c>
      <c r="H12" s="81" t="s">
        <v>130</v>
      </c>
      <c r="I12" s="20">
        <v>2</v>
      </c>
      <c r="J12" s="20">
        <v>2</v>
      </c>
      <c r="K12" s="103"/>
    </row>
    <row r="13" spans="1:11" ht="16.8" thickBot="1">
      <c r="A13" s="73" t="s">
        <v>13</v>
      </c>
      <c r="B13" s="12" t="s">
        <v>12</v>
      </c>
      <c r="C13" s="13">
        <f>SUM(C12)</f>
        <v>2</v>
      </c>
      <c r="D13" s="79">
        <f>SUM(D12)</f>
        <v>2</v>
      </c>
      <c r="E13" s="79"/>
      <c r="F13" s="12"/>
      <c r="G13" s="14" t="s">
        <v>13</v>
      </c>
      <c r="H13" s="12" t="s">
        <v>12</v>
      </c>
      <c r="I13" s="13">
        <f>SUM(I12:I12)</f>
        <v>2</v>
      </c>
      <c r="J13" s="13">
        <f>SUM(J12:J12)</f>
        <v>2</v>
      </c>
      <c r="K13" s="15"/>
    </row>
    <row r="14" spans="1:11">
      <c r="A14" s="31" t="s">
        <v>14</v>
      </c>
      <c r="B14" s="4" t="s">
        <v>34</v>
      </c>
      <c r="C14" s="32">
        <v>2</v>
      </c>
      <c r="D14" s="32">
        <v>2</v>
      </c>
      <c r="E14" s="32"/>
      <c r="F14" s="4"/>
      <c r="G14" s="5" t="s">
        <v>14</v>
      </c>
      <c r="H14" s="58" t="s">
        <v>66</v>
      </c>
      <c r="I14" s="59">
        <v>2</v>
      </c>
      <c r="J14" s="59">
        <v>2</v>
      </c>
      <c r="K14" s="114"/>
    </row>
    <row r="15" spans="1:11">
      <c r="A15" s="31" t="s">
        <v>15</v>
      </c>
      <c r="B15" s="58" t="s">
        <v>115</v>
      </c>
      <c r="C15" s="59">
        <v>2</v>
      </c>
      <c r="D15" s="59">
        <v>2</v>
      </c>
      <c r="E15" s="59"/>
      <c r="F15" s="58"/>
      <c r="G15" s="72" t="s">
        <v>14</v>
      </c>
      <c r="H15" s="2" t="s">
        <v>36</v>
      </c>
      <c r="I15" s="6">
        <v>3</v>
      </c>
      <c r="J15" s="6">
        <v>3</v>
      </c>
      <c r="K15" s="7"/>
    </row>
    <row r="16" spans="1:11">
      <c r="A16" s="31" t="s">
        <v>15</v>
      </c>
      <c r="B16" s="9" t="s">
        <v>61</v>
      </c>
      <c r="C16" s="6">
        <v>3</v>
      </c>
      <c r="D16" s="6">
        <v>3</v>
      </c>
      <c r="E16" s="6"/>
      <c r="F16" s="9"/>
      <c r="G16" s="10" t="s">
        <v>14</v>
      </c>
      <c r="H16" s="9" t="s">
        <v>37</v>
      </c>
      <c r="I16" s="6">
        <v>3</v>
      </c>
      <c r="J16" s="6">
        <v>3</v>
      </c>
      <c r="K16" s="7"/>
    </row>
    <row r="17" spans="1:11" ht="16.8" thickBot="1">
      <c r="A17" s="45" t="s">
        <v>14</v>
      </c>
      <c r="B17" s="72" t="s">
        <v>12</v>
      </c>
      <c r="C17" s="59">
        <f>SUM(C14:C16)</f>
        <v>7</v>
      </c>
      <c r="D17" s="59">
        <f>SUM(D14:D16)</f>
        <v>7</v>
      </c>
      <c r="E17" s="59"/>
      <c r="F17" s="58"/>
      <c r="G17" s="72" t="s">
        <v>14</v>
      </c>
      <c r="H17" s="58" t="s">
        <v>12</v>
      </c>
      <c r="I17" s="59">
        <f>SUM(I14:I16)</f>
        <v>8</v>
      </c>
      <c r="J17" s="59">
        <f>SUM(J14:J16)</f>
        <v>8</v>
      </c>
      <c r="K17" s="114"/>
    </row>
    <row r="18" spans="1:11">
      <c r="A18" s="82" t="s">
        <v>77</v>
      </c>
      <c r="B18" s="55" t="s">
        <v>38</v>
      </c>
      <c r="C18" s="83">
        <v>1</v>
      </c>
      <c r="D18" s="83">
        <v>1</v>
      </c>
      <c r="E18" s="83"/>
      <c r="F18" s="84"/>
      <c r="G18" s="22" t="s">
        <v>77</v>
      </c>
      <c r="H18" s="19" t="s">
        <v>39</v>
      </c>
      <c r="I18" s="38">
        <v>1</v>
      </c>
      <c r="J18" s="38">
        <v>1</v>
      </c>
      <c r="K18" s="111"/>
    </row>
    <row r="19" spans="1:11">
      <c r="A19" s="23" t="s">
        <v>77</v>
      </c>
      <c r="B19" s="2" t="s">
        <v>79</v>
      </c>
      <c r="C19" s="3">
        <v>3</v>
      </c>
      <c r="D19" s="3">
        <v>3</v>
      </c>
      <c r="E19" s="3"/>
      <c r="F19" s="85"/>
      <c r="G19" s="24" t="s">
        <v>16</v>
      </c>
      <c r="H19" s="2" t="s">
        <v>50</v>
      </c>
      <c r="I19" s="39">
        <v>1</v>
      </c>
      <c r="J19" s="39">
        <v>1</v>
      </c>
      <c r="K19" s="115"/>
    </row>
    <row r="20" spans="1:11">
      <c r="A20" s="53" t="s">
        <v>80</v>
      </c>
      <c r="B20" s="48" t="s">
        <v>116</v>
      </c>
      <c r="C20" s="49">
        <v>3</v>
      </c>
      <c r="D20" s="49">
        <v>3</v>
      </c>
      <c r="E20" s="49"/>
      <c r="F20" s="86"/>
      <c r="G20" s="24" t="s">
        <v>77</v>
      </c>
      <c r="H20" s="2" t="s">
        <v>117</v>
      </c>
      <c r="I20" s="3">
        <v>2</v>
      </c>
      <c r="J20" s="39">
        <v>2</v>
      </c>
      <c r="K20" s="115"/>
    </row>
    <row r="21" spans="1:11">
      <c r="B21" s="40"/>
      <c r="C21" s="40"/>
      <c r="D21" s="40"/>
      <c r="E21" s="40"/>
      <c r="F21" s="86"/>
      <c r="G21" s="68" t="s">
        <v>17</v>
      </c>
      <c r="H21" s="2" t="s">
        <v>60</v>
      </c>
      <c r="I21" s="3">
        <v>3</v>
      </c>
      <c r="J21" s="3">
        <v>3</v>
      </c>
      <c r="K21" s="106"/>
    </row>
    <row r="22" spans="1:11">
      <c r="A22" s="23"/>
      <c r="B22" s="2"/>
      <c r="C22" s="3"/>
      <c r="D22" s="3"/>
      <c r="E22" s="3"/>
      <c r="F22" s="3"/>
      <c r="G22" s="68" t="s">
        <v>18</v>
      </c>
      <c r="H22" s="2" t="s">
        <v>67</v>
      </c>
      <c r="I22" s="3">
        <v>3</v>
      </c>
      <c r="J22" s="3">
        <v>0</v>
      </c>
      <c r="K22" s="106"/>
    </row>
    <row r="23" spans="1:11" ht="16.8" thickBot="1">
      <c r="A23" s="73" t="s">
        <v>48</v>
      </c>
      <c r="B23" s="80" t="s">
        <v>12</v>
      </c>
      <c r="C23" s="79">
        <f>SUM(C18:C22)</f>
        <v>7</v>
      </c>
      <c r="D23" s="79">
        <f t="shared" ref="D23" si="0">SUM(D18:D22)</f>
        <v>7</v>
      </c>
      <c r="E23" s="79"/>
      <c r="F23" s="87"/>
      <c r="G23" s="80" t="s">
        <v>48</v>
      </c>
      <c r="H23" s="80" t="s">
        <v>12</v>
      </c>
      <c r="I23" s="79">
        <f>SUM(I18:I22)</f>
        <v>10</v>
      </c>
      <c r="J23" s="79">
        <f>SUM(J18:J22)</f>
        <v>7</v>
      </c>
      <c r="K23" s="110"/>
    </row>
    <row r="24" spans="1:11" ht="16.8" thickBot="1">
      <c r="A24" s="41"/>
      <c r="B24" s="41"/>
      <c r="C24" s="42"/>
      <c r="D24" s="42"/>
      <c r="E24" s="43"/>
      <c r="F24" s="44"/>
      <c r="G24" s="41"/>
      <c r="H24" s="41"/>
      <c r="I24" s="42"/>
      <c r="J24" s="42"/>
      <c r="K24" s="43"/>
    </row>
    <row r="25" spans="1:11" ht="16.5" customHeight="1" thickBot="1">
      <c r="A25" s="130" t="s">
        <v>118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2"/>
    </row>
    <row r="26" spans="1:11" ht="16.8" thickBot="1">
      <c r="A26" s="116" t="s">
        <v>19</v>
      </c>
      <c r="B26" s="117"/>
      <c r="C26" s="117"/>
      <c r="D26" s="117"/>
      <c r="E26" s="117"/>
      <c r="F26" s="118"/>
      <c r="G26" s="117" t="s">
        <v>1</v>
      </c>
      <c r="H26" s="117"/>
      <c r="I26" s="117"/>
      <c r="J26" s="117"/>
      <c r="K26" s="119"/>
    </row>
    <row r="27" spans="1:11" ht="28.2" thickBot="1">
      <c r="A27" s="27" t="s">
        <v>2</v>
      </c>
      <c r="B27" s="28" t="s">
        <v>3</v>
      </c>
      <c r="C27" s="28" t="s">
        <v>4</v>
      </c>
      <c r="D27" s="28" t="s">
        <v>5</v>
      </c>
      <c r="E27" s="28" t="s">
        <v>128</v>
      </c>
      <c r="F27" s="28"/>
      <c r="G27" s="29" t="s">
        <v>2</v>
      </c>
      <c r="H27" s="28" t="s">
        <v>3</v>
      </c>
      <c r="I27" s="28" t="s">
        <v>4</v>
      </c>
      <c r="J27" s="28" t="s">
        <v>5</v>
      </c>
      <c r="K27" s="30" t="s">
        <v>128</v>
      </c>
    </row>
    <row r="28" spans="1:11">
      <c r="A28" s="31" t="s">
        <v>6</v>
      </c>
      <c r="B28" s="4" t="s">
        <v>20</v>
      </c>
      <c r="C28" s="32">
        <v>1</v>
      </c>
      <c r="D28" s="32">
        <v>2</v>
      </c>
      <c r="E28" s="32"/>
      <c r="F28" s="4"/>
      <c r="G28" s="5" t="s">
        <v>6</v>
      </c>
      <c r="H28" s="4" t="s">
        <v>21</v>
      </c>
      <c r="I28" s="32">
        <v>1</v>
      </c>
      <c r="J28" s="32">
        <v>2</v>
      </c>
      <c r="K28" s="105"/>
    </row>
    <row r="29" spans="1:11">
      <c r="A29" s="1" t="s">
        <v>6</v>
      </c>
      <c r="B29" s="33" t="s">
        <v>22</v>
      </c>
      <c r="C29" s="6">
        <v>3</v>
      </c>
      <c r="D29" s="6">
        <v>3</v>
      </c>
      <c r="E29" s="6"/>
      <c r="F29" s="9"/>
      <c r="G29" s="5" t="s">
        <v>6</v>
      </c>
      <c r="H29" s="9" t="s">
        <v>23</v>
      </c>
      <c r="I29" s="6">
        <v>2</v>
      </c>
      <c r="J29" s="6">
        <v>2</v>
      </c>
      <c r="K29" s="7"/>
    </row>
    <row r="30" spans="1:11">
      <c r="A30" s="45"/>
      <c r="B30" s="71"/>
      <c r="C30" s="59"/>
      <c r="D30" s="59"/>
      <c r="E30" s="59"/>
      <c r="F30" s="58"/>
      <c r="G30" s="5" t="s">
        <v>6</v>
      </c>
      <c r="H30" s="9" t="s">
        <v>27</v>
      </c>
      <c r="I30" s="6">
        <v>2</v>
      </c>
      <c r="J30" s="32">
        <v>2</v>
      </c>
      <c r="K30" s="105"/>
    </row>
    <row r="31" spans="1:11" ht="16.8" thickBot="1">
      <c r="A31" s="11" t="s">
        <v>6</v>
      </c>
      <c r="B31" s="12" t="s">
        <v>12</v>
      </c>
      <c r="C31" s="13">
        <f>SUM(C28:C29)</f>
        <v>4</v>
      </c>
      <c r="D31" s="13">
        <f>SUM(D28:D29)</f>
        <v>5</v>
      </c>
      <c r="E31" s="13"/>
      <c r="F31" s="78"/>
      <c r="G31" s="80" t="s">
        <v>6</v>
      </c>
      <c r="H31" s="12" t="s">
        <v>12</v>
      </c>
      <c r="I31" s="59">
        <f>SUM(I28:I30)</f>
        <v>5</v>
      </c>
      <c r="J31" s="13">
        <f>SUM(J28:J30)</f>
        <v>6</v>
      </c>
      <c r="K31" s="15"/>
    </row>
    <row r="32" spans="1:11">
      <c r="A32" s="88" t="s">
        <v>13</v>
      </c>
      <c r="B32" s="89" t="s">
        <v>81</v>
      </c>
      <c r="C32" s="56">
        <v>2</v>
      </c>
      <c r="D32" s="56">
        <v>2</v>
      </c>
      <c r="E32" s="56"/>
      <c r="F32" s="21"/>
      <c r="G32" s="54" t="s">
        <v>13</v>
      </c>
      <c r="H32" s="90" t="s">
        <v>24</v>
      </c>
      <c r="I32" s="20">
        <v>2</v>
      </c>
      <c r="J32" s="20">
        <v>2</v>
      </c>
      <c r="K32" s="103"/>
    </row>
    <row r="33" spans="1:11" ht="16.8" thickBot="1">
      <c r="A33" s="11" t="s">
        <v>13</v>
      </c>
      <c r="B33" s="12" t="s">
        <v>12</v>
      </c>
      <c r="C33" s="13">
        <f>SUM(C32:C32)</f>
        <v>2</v>
      </c>
      <c r="D33" s="13">
        <f>SUM(D32:D32)</f>
        <v>2</v>
      </c>
      <c r="E33" s="13"/>
      <c r="F33" s="78"/>
      <c r="G33" s="80" t="s">
        <v>13</v>
      </c>
      <c r="H33" s="12" t="s">
        <v>12</v>
      </c>
      <c r="I33" s="79">
        <f>SUM(I32)</f>
        <v>2</v>
      </c>
      <c r="J33" s="79">
        <f>SUM(J32)</f>
        <v>2</v>
      </c>
      <c r="K33" s="110"/>
    </row>
    <row r="34" spans="1:11">
      <c r="A34" s="1" t="s">
        <v>14</v>
      </c>
      <c r="B34" s="2" t="s">
        <v>45</v>
      </c>
      <c r="C34" s="6">
        <v>1</v>
      </c>
      <c r="D34" s="6">
        <v>1</v>
      </c>
      <c r="E34" s="6"/>
      <c r="F34" s="4"/>
      <c r="G34" s="5" t="s">
        <v>14</v>
      </c>
      <c r="H34" s="9" t="s">
        <v>84</v>
      </c>
      <c r="I34" s="6">
        <v>2</v>
      </c>
      <c r="J34" s="6">
        <v>2</v>
      </c>
      <c r="K34" s="7"/>
    </row>
    <row r="35" spans="1:11">
      <c r="A35" s="1" t="s">
        <v>14</v>
      </c>
      <c r="B35" s="24" t="s">
        <v>68</v>
      </c>
      <c r="C35" s="3">
        <v>3</v>
      </c>
      <c r="D35" s="3">
        <v>3</v>
      </c>
      <c r="E35" s="3"/>
      <c r="F35" s="9"/>
      <c r="G35" s="10" t="s">
        <v>14</v>
      </c>
      <c r="H35" s="24" t="s">
        <v>83</v>
      </c>
      <c r="I35" s="3">
        <v>2</v>
      </c>
      <c r="J35" s="3">
        <v>2</v>
      </c>
      <c r="K35" s="106"/>
    </row>
    <row r="36" spans="1:11">
      <c r="A36" s="1" t="s">
        <v>14</v>
      </c>
      <c r="B36" s="24" t="s">
        <v>119</v>
      </c>
      <c r="C36" s="6">
        <v>3</v>
      </c>
      <c r="D36" s="6">
        <v>3</v>
      </c>
      <c r="E36" s="6"/>
      <c r="F36" s="9"/>
      <c r="G36" s="10" t="s">
        <v>14</v>
      </c>
      <c r="H36" s="2" t="s">
        <v>85</v>
      </c>
      <c r="I36" s="6">
        <v>2</v>
      </c>
      <c r="J36" s="6">
        <v>2</v>
      </c>
      <c r="K36" s="7"/>
    </row>
    <row r="37" spans="1:11">
      <c r="A37" s="1"/>
      <c r="B37" s="24"/>
      <c r="C37" s="6"/>
      <c r="D37" s="6"/>
      <c r="E37" s="6"/>
      <c r="F37" s="36"/>
      <c r="G37" s="10" t="s">
        <v>14</v>
      </c>
      <c r="H37" s="48" t="s">
        <v>63</v>
      </c>
      <c r="I37" s="6">
        <v>2</v>
      </c>
      <c r="J37" s="6">
        <v>2</v>
      </c>
      <c r="K37" s="7"/>
    </row>
    <row r="38" spans="1:11" ht="16.8" thickBot="1">
      <c r="A38" s="45" t="s">
        <v>14</v>
      </c>
      <c r="B38" s="36" t="s">
        <v>12</v>
      </c>
      <c r="C38" s="37">
        <f>SUM(C34:C37)</f>
        <v>7</v>
      </c>
      <c r="D38" s="37">
        <f>SUM(D34:D37)</f>
        <v>7</v>
      </c>
      <c r="E38" s="37"/>
      <c r="F38" s="36"/>
      <c r="G38" s="69" t="s">
        <v>14</v>
      </c>
      <c r="H38" s="36" t="s">
        <v>12</v>
      </c>
      <c r="I38" s="37">
        <f>SUM(I34:I37)</f>
        <v>8</v>
      </c>
      <c r="J38" s="37">
        <f>SUM(J34:J37)</f>
        <v>8</v>
      </c>
      <c r="K38" s="104"/>
    </row>
    <row r="39" spans="1:11">
      <c r="A39" s="18" t="s">
        <v>77</v>
      </c>
      <c r="B39" s="19" t="s">
        <v>40</v>
      </c>
      <c r="C39" s="38">
        <v>1</v>
      </c>
      <c r="D39" s="38">
        <v>1</v>
      </c>
      <c r="E39" s="38"/>
      <c r="F39" s="38"/>
      <c r="G39" s="22" t="s">
        <v>77</v>
      </c>
      <c r="H39" s="22" t="s">
        <v>49</v>
      </c>
      <c r="I39" s="38">
        <v>1</v>
      </c>
      <c r="J39" s="38">
        <v>1</v>
      </c>
      <c r="K39" s="111"/>
    </row>
    <row r="40" spans="1:11">
      <c r="A40" s="23" t="s">
        <v>16</v>
      </c>
      <c r="B40" s="2" t="s">
        <v>56</v>
      </c>
      <c r="C40" s="3">
        <v>1</v>
      </c>
      <c r="D40" s="3">
        <v>1</v>
      </c>
      <c r="E40" s="3"/>
      <c r="F40" s="3"/>
      <c r="G40" s="24" t="s">
        <v>16</v>
      </c>
      <c r="H40" s="2" t="s">
        <v>58</v>
      </c>
      <c r="I40" s="3">
        <v>1</v>
      </c>
      <c r="J40" s="3">
        <v>1</v>
      </c>
      <c r="K40" s="106"/>
    </row>
    <row r="41" spans="1:11">
      <c r="A41" s="23" t="s">
        <v>17</v>
      </c>
      <c r="B41" s="47" t="s">
        <v>62</v>
      </c>
      <c r="C41" s="3">
        <v>3</v>
      </c>
      <c r="D41" s="3">
        <v>3</v>
      </c>
      <c r="E41" s="3"/>
      <c r="F41" s="3"/>
      <c r="G41" s="24" t="s">
        <v>16</v>
      </c>
      <c r="H41" s="24" t="s">
        <v>69</v>
      </c>
      <c r="I41" s="3">
        <v>3</v>
      </c>
      <c r="J41" s="3">
        <v>3</v>
      </c>
      <c r="K41" s="106"/>
    </row>
    <row r="42" spans="1:11">
      <c r="A42" s="23" t="s">
        <v>17</v>
      </c>
      <c r="B42" s="9" t="s">
        <v>55</v>
      </c>
      <c r="C42" s="6">
        <v>3</v>
      </c>
      <c r="D42" s="6">
        <v>3</v>
      </c>
      <c r="E42" s="6"/>
      <c r="F42" s="3"/>
      <c r="G42" s="24"/>
      <c r="H42" s="47"/>
      <c r="I42" s="3"/>
      <c r="J42" s="3"/>
      <c r="K42" s="106"/>
    </row>
    <row r="43" spans="1:11">
      <c r="A43" s="53" t="s">
        <v>18</v>
      </c>
      <c r="B43" s="2" t="s">
        <v>70</v>
      </c>
      <c r="C43" s="3">
        <v>3</v>
      </c>
      <c r="D43" s="3">
        <v>0</v>
      </c>
      <c r="E43" s="3"/>
      <c r="F43" s="9"/>
      <c r="G43" s="68" t="s">
        <v>18</v>
      </c>
      <c r="H43" s="2" t="s">
        <v>71</v>
      </c>
      <c r="I43" s="3">
        <v>3</v>
      </c>
      <c r="J43" s="3">
        <v>0</v>
      </c>
      <c r="K43" s="106"/>
    </row>
    <row r="44" spans="1:11">
      <c r="A44" s="53" t="s">
        <v>18</v>
      </c>
      <c r="B44" s="48" t="s">
        <v>64</v>
      </c>
      <c r="C44" s="49">
        <v>3</v>
      </c>
      <c r="D44" s="49">
        <v>3</v>
      </c>
      <c r="E44" s="3"/>
      <c r="F44" s="36"/>
      <c r="G44" s="76"/>
      <c r="H44" s="48"/>
      <c r="I44" s="49"/>
      <c r="J44" s="49"/>
      <c r="K44" s="112"/>
    </row>
    <row r="45" spans="1:11" ht="16.8" thickBot="1">
      <c r="A45" s="11" t="s">
        <v>48</v>
      </c>
      <c r="B45" s="14" t="s">
        <v>12</v>
      </c>
      <c r="C45" s="16">
        <f>SUM(C39:C44)</f>
        <v>14</v>
      </c>
      <c r="D45" s="17">
        <f>SUM(D39:D44)</f>
        <v>11</v>
      </c>
      <c r="E45" s="79"/>
      <c r="F45" s="77"/>
      <c r="G45" s="14" t="s">
        <v>48</v>
      </c>
      <c r="H45" s="14" t="s">
        <v>12</v>
      </c>
      <c r="I45" s="16">
        <f>SUM(I39:I43)</f>
        <v>8</v>
      </c>
      <c r="J45" s="16">
        <f>SUM(J39:J43)</f>
        <v>5</v>
      </c>
      <c r="K45" s="113"/>
    </row>
    <row r="46" spans="1:11" ht="16.8" thickBot="1">
      <c r="A46" s="91"/>
      <c r="B46" s="92"/>
      <c r="C46" s="50"/>
      <c r="D46" s="50"/>
      <c r="E46" s="62"/>
      <c r="F46" s="44"/>
      <c r="G46" s="61"/>
      <c r="H46" s="92"/>
      <c r="I46" s="50"/>
      <c r="J46" s="50"/>
      <c r="K46" s="62"/>
    </row>
    <row r="47" spans="1:11" ht="16.5" customHeight="1" thickBot="1">
      <c r="A47" s="134" t="s">
        <v>120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6"/>
    </row>
    <row r="48" spans="1:11" ht="16.8" thickBot="1">
      <c r="A48" s="134" t="s">
        <v>19</v>
      </c>
      <c r="B48" s="135"/>
      <c r="C48" s="135"/>
      <c r="D48" s="135"/>
      <c r="E48" s="135"/>
      <c r="F48" s="137"/>
      <c r="G48" s="138" t="s">
        <v>1</v>
      </c>
      <c r="H48" s="135"/>
      <c r="I48" s="135"/>
      <c r="J48" s="135"/>
      <c r="K48" s="136"/>
    </row>
    <row r="49" spans="1:11" ht="28.2" thickBot="1">
      <c r="A49" s="27" t="s">
        <v>2</v>
      </c>
      <c r="B49" s="28" t="s">
        <v>3</v>
      </c>
      <c r="C49" s="28" t="s">
        <v>4</v>
      </c>
      <c r="D49" s="28" t="s">
        <v>5</v>
      </c>
      <c r="E49" s="28" t="s">
        <v>128</v>
      </c>
      <c r="F49" s="28"/>
      <c r="G49" s="29" t="s">
        <v>2</v>
      </c>
      <c r="H49" s="28" t="s">
        <v>3</v>
      </c>
      <c r="I49" s="28" t="s">
        <v>4</v>
      </c>
      <c r="J49" s="28" t="s">
        <v>5</v>
      </c>
      <c r="K49" s="30" t="s">
        <v>128</v>
      </c>
    </row>
    <row r="50" spans="1:11">
      <c r="A50" s="57"/>
      <c r="B50" s="46"/>
      <c r="C50" s="37"/>
      <c r="D50" s="37"/>
      <c r="E50" s="37"/>
      <c r="F50" s="36"/>
      <c r="G50" s="5" t="s">
        <v>6</v>
      </c>
      <c r="H50" s="33" t="s">
        <v>86</v>
      </c>
      <c r="I50" s="6">
        <v>2</v>
      </c>
      <c r="J50" s="6">
        <v>2</v>
      </c>
      <c r="K50" s="7"/>
    </row>
    <row r="51" spans="1:11">
      <c r="A51" s="1"/>
      <c r="B51" s="46"/>
      <c r="C51" s="37"/>
      <c r="D51" s="37"/>
      <c r="E51" s="37"/>
      <c r="F51" s="36"/>
      <c r="G51" s="72" t="s">
        <v>87</v>
      </c>
      <c r="H51" s="46" t="s">
        <v>104</v>
      </c>
      <c r="I51" s="37">
        <v>0</v>
      </c>
      <c r="J51" s="37">
        <v>0</v>
      </c>
      <c r="K51" s="104"/>
    </row>
    <row r="52" spans="1:11" ht="16.8" thickBot="1">
      <c r="A52" s="11" t="s">
        <v>6</v>
      </c>
      <c r="B52" s="12" t="s">
        <v>12</v>
      </c>
      <c r="C52" s="13">
        <v>0</v>
      </c>
      <c r="D52" s="13">
        <v>0</v>
      </c>
      <c r="E52" s="13"/>
      <c r="F52" s="12"/>
      <c r="G52" s="14" t="s">
        <v>6</v>
      </c>
      <c r="H52" s="12" t="s">
        <v>12</v>
      </c>
      <c r="I52" s="13">
        <f>SUM(I50:I51)</f>
        <v>2</v>
      </c>
      <c r="J52" s="13">
        <f>SUM(J50:J51)</f>
        <v>2</v>
      </c>
      <c r="K52" s="15"/>
    </row>
    <row r="53" spans="1:11">
      <c r="A53" s="1" t="s">
        <v>13</v>
      </c>
      <c r="B53" s="4" t="s">
        <v>88</v>
      </c>
      <c r="C53" s="6">
        <v>2</v>
      </c>
      <c r="D53" s="6">
        <v>2</v>
      </c>
      <c r="E53" s="6"/>
      <c r="F53" s="93"/>
      <c r="G53" s="54" t="s">
        <v>13</v>
      </c>
      <c r="H53" s="81" t="s">
        <v>121</v>
      </c>
      <c r="I53" s="56">
        <v>2</v>
      </c>
      <c r="J53" s="56">
        <v>2</v>
      </c>
      <c r="K53" s="109"/>
    </row>
    <row r="54" spans="1:11" ht="16.8" thickBot="1">
      <c r="A54" s="45" t="s">
        <v>13</v>
      </c>
      <c r="B54" s="36" t="s">
        <v>12</v>
      </c>
      <c r="C54" s="59">
        <f>SUM(C53:C53)</f>
        <v>2</v>
      </c>
      <c r="D54" s="59">
        <f>SUM(D53:D53)</f>
        <v>2</v>
      </c>
      <c r="E54" s="59"/>
      <c r="F54" s="58"/>
      <c r="G54" s="14" t="s">
        <v>13</v>
      </c>
      <c r="H54" s="12" t="s">
        <v>12</v>
      </c>
      <c r="I54" s="13">
        <f>SUM(I53:I53)</f>
        <v>2</v>
      </c>
      <c r="J54" s="13">
        <f>SUM(J53:J53)</f>
        <v>2</v>
      </c>
      <c r="K54" s="15"/>
    </row>
    <row r="55" spans="1:11">
      <c r="A55" s="34" t="s">
        <v>14</v>
      </c>
      <c r="B55" s="19" t="s">
        <v>90</v>
      </c>
      <c r="C55" s="20">
        <v>1</v>
      </c>
      <c r="D55" s="20">
        <v>1</v>
      </c>
      <c r="E55" s="20"/>
      <c r="F55" s="21"/>
      <c r="G55" s="35" t="s">
        <v>14</v>
      </c>
      <c r="H55" s="19" t="s">
        <v>92</v>
      </c>
      <c r="I55" s="20">
        <v>2</v>
      </c>
      <c r="J55" s="20">
        <v>2</v>
      </c>
      <c r="K55" s="103"/>
    </row>
    <row r="56" spans="1:11">
      <c r="A56" s="1" t="s">
        <v>14</v>
      </c>
      <c r="B56" s="9" t="s">
        <v>89</v>
      </c>
      <c r="C56" s="6">
        <v>2</v>
      </c>
      <c r="D56" s="6">
        <v>2</v>
      </c>
      <c r="E56" s="6"/>
      <c r="F56" s="9"/>
      <c r="G56" s="10" t="s">
        <v>14</v>
      </c>
      <c r="H56" s="2" t="s">
        <v>94</v>
      </c>
      <c r="I56" s="6">
        <v>2</v>
      </c>
      <c r="J56" s="6">
        <v>2</v>
      </c>
      <c r="K56" s="7"/>
    </row>
    <row r="57" spans="1:11">
      <c r="A57" s="8" t="s">
        <v>82</v>
      </c>
      <c r="B57" s="9" t="s">
        <v>93</v>
      </c>
      <c r="C57" s="6">
        <v>2</v>
      </c>
      <c r="D57" s="6">
        <v>2</v>
      </c>
      <c r="E57" s="6"/>
      <c r="F57" s="9"/>
      <c r="G57" s="10" t="s">
        <v>14</v>
      </c>
      <c r="H57" s="2" t="s">
        <v>91</v>
      </c>
      <c r="I57" s="6">
        <v>2</v>
      </c>
      <c r="J57" s="6">
        <v>2</v>
      </c>
      <c r="K57" s="7"/>
    </row>
    <row r="58" spans="1:11" ht="16.8" thickBot="1">
      <c r="A58" s="11" t="s">
        <v>14</v>
      </c>
      <c r="B58" s="12" t="s">
        <v>12</v>
      </c>
      <c r="C58" s="13">
        <f>SUM(C55:C57)</f>
        <v>5</v>
      </c>
      <c r="D58" s="13">
        <f>SUM(D55:D57)</f>
        <v>5</v>
      </c>
      <c r="E58" s="13"/>
      <c r="F58" s="12"/>
      <c r="G58" s="14" t="s">
        <v>14</v>
      </c>
      <c r="H58" s="12" t="s">
        <v>12</v>
      </c>
      <c r="I58" s="13">
        <f>SUM(I55:I57)</f>
        <v>6</v>
      </c>
      <c r="J58" s="13">
        <f>SUM(J55:J57)</f>
        <v>6</v>
      </c>
      <c r="K58" s="15"/>
    </row>
    <row r="59" spans="1:11">
      <c r="A59" s="94" t="s">
        <v>77</v>
      </c>
      <c r="B59" s="95" t="s">
        <v>42</v>
      </c>
      <c r="C59" s="32">
        <v>1</v>
      </c>
      <c r="D59" s="32">
        <v>1</v>
      </c>
      <c r="E59" s="32"/>
      <c r="F59" s="4"/>
      <c r="G59" s="70" t="s">
        <v>77</v>
      </c>
      <c r="H59" s="95" t="s">
        <v>41</v>
      </c>
      <c r="I59" s="32">
        <v>1</v>
      </c>
      <c r="J59" s="32">
        <v>1</v>
      </c>
      <c r="K59" s="105"/>
    </row>
    <row r="60" spans="1:11">
      <c r="A60" s="23" t="s">
        <v>54</v>
      </c>
      <c r="B60" s="2" t="s">
        <v>57</v>
      </c>
      <c r="C60" s="3">
        <v>1</v>
      </c>
      <c r="D60" s="3">
        <v>1</v>
      </c>
      <c r="E60" s="3"/>
      <c r="F60" s="9"/>
      <c r="G60" s="24" t="s">
        <v>16</v>
      </c>
      <c r="H60" s="2" t="s">
        <v>59</v>
      </c>
      <c r="I60" s="3">
        <v>1</v>
      </c>
      <c r="J60" s="3">
        <v>1</v>
      </c>
      <c r="K60" s="106"/>
    </row>
    <row r="61" spans="1:11">
      <c r="A61" s="23" t="s">
        <v>16</v>
      </c>
      <c r="B61" s="9" t="s">
        <v>95</v>
      </c>
      <c r="C61" s="6">
        <v>3</v>
      </c>
      <c r="D61" s="6">
        <v>3</v>
      </c>
      <c r="E61" s="6"/>
      <c r="F61" s="9"/>
      <c r="G61" s="24" t="s">
        <v>78</v>
      </c>
      <c r="H61" s="9" t="s">
        <v>97</v>
      </c>
      <c r="I61" s="6">
        <v>3</v>
      </c>
      <c r="J61" s="6">
        <v>3</v>
      </c>
      <c r="K61" s="7"/>
    </row>
    <row r="62" spans="1:11">
      <c r="A62" s="23" t="s">
        <v>78</v>
      </c>
      <c r="B62" s="24" t="s">
        <v>96</v>
      </c>
      <c r="C62" s="6">
        <v>3</v>
      </c>
      <c r="D62" s="6">
        <v>3</v>
      </c>
      <c r="E62" s="6"/>
      <c r="F62" s="9"/>
      <c r="G62" s="24" t="s">
        <v>16</v>
      </c>
      <c r="H62" s="9" t="s">
        <v>99</v>
      </c>
      <c r="I62" s="6">
        <v>2</v>
      </c>
      <c r="J62" s="6">
        <v>2</v>
      </c>
      <c r="K62" s="7"/>
    </row>
    <row r="63" spans="1:11">
      <c r="A63" s="1" t="s">
        <v>51</v>
      </c>
      <c r="B63" s="9" t="s">
        <v>98</v>
      </c>
      <c r="C63" s="6">
        <v>3</v>
      </c>
      <c r="D63" s="6">
        <v>3</v>
      </c>
      <c r="E63" s="6"/>
      <c r="F63" s="9"/>
      <c r="G63" s="24" t="s">
        <v>80</v>
      </c>
      <c r="H63" s="2" t="s">
        <v>47</v>
      </c>
      <c r="I63" s="6">
        <v>3</v>
      </c>
      <c r="J63" s="6">
        <v>3</v>
      </c>
      <c r="K63" s="7"/>
    </row>
    <row r="64" spans="1:11">
      <c r="A64" s="1" t="s">
        <v>51</v>
      </c>
      <c r="B64" s="9" t="s">
        <v>102</v>
      </c>
      <c r="C64" s="6">
        <v>3</v>
      </c>
      <c r="D64" s="6">
        <v>3</v>
      </c>
      <c r="E64" s="6"/>
      <c r="F64" s="9"/>
      <c r="G64" s="24" t="s">
        <v>80</v>
      </c>
      <c r="H64" s="2" t="s">
        <v>122</v>
      </c>
      <c r="I64" s="3">
        <v>3</v>
      </c>
      <c r="J64" s="3">
        <v>3</v>
      </c>
      <c r="K64" s="106"/>
    </row>
    <row r="65" spans="1:11">
      <c r="A65" s="1" t="s">
        <v>51</v>
      </c>
      <c r="B65" s="9" t="s">
        <v>101</v>
      </c>
      <c r="C65" s="6">
        <v>3</v>
      </c>
      <c r="D65" s="6">
        <v>3</v>
      </c>
      <c r="E65" s="6"/>
      <c r="F65" s="9"/>
      <c r="G65" s="24" t="s">
        <v>80</v>
      </c>
      <c r="H65" s="9" t="s">
        <v>112</v>
      </c>
      <c r="I65" s="6">
        <v>3</v>
      </c>
      <c r="J65" s="6">
        <v>3</v>
      </c>
      <c r="K65" s="7"/>
    </row>
    <row r="66" spans="1:11">
      <c r="A66" s="1" t="s">
        <v>51</v>
      </c>
      <c r="B66" s="9" t="s">
        <v>100</v>
      </c>
      <c r="C66" s="6">
        <v>3</v>
      </c>
      <c r="D66" s="6">
        <v>3</v>
      </c>
      <c r="E66" s="6"/>
      <c r="F66" s="9"/>
      <c r="G66" s="24" t="s">
        <v>80</v>
      </c>
      <c r="H66" s="9" t="s">
        <v>103</v>
      </c>
      <c r="I66" s="6">
        <v>3</v>
      </c>
      <c r="J66" s="6">
        <v>3</v>
      </c>
      <c r="K66" s="7"/>
    </row>
    <row r="67" spans="1:11">
      <c r="A67" s="53" t="s">
        <v>18</v>
      </c>
      <c r="B67" s="2" t="s">
        <v>72</v>
      </c>
      <c r="C67" s="3">
        <v>3</v>
      </c>
      <c r="D67" s="3">
        <v>0</v>
      </c>
      <c r="E67" s="3"/>
      <c r="F67" s="9"/>
      <c r="G67" s="24"/>
      <c r="H67" s="9"/>
      <c r="I67" s="6"/>
      <c r="J67" s="6"/>
      <c r="K67" s="7"/>
    </row>
    <row r="68" spans="1:11">
      <c r="A68" s="53" t="s">
        <v>18</v>
      </c>
      <c r="B68" s="48" t="s">
        <v>123</v>
      </c>
      <c r="C68" s="49">
        <v>3</v>
      </c>
      <c r="D68" s="49">
        <v>3</v>
      </c>
      <c r="E68" s="49"/>
      <c r="F68" s="36"/>
      <c r="G68" s="96"/>
      <c r="H68" s="36"/>
      <c r="I68" s="37"/>
      <c r="J68" s="37"/>
      <c r="K68" s="104"/>
    </row>
    <row r="69" spans="1:11" ht="16.8" thickBot="1">
      <c r="A69" s="11" t="s">
        <v>48</v>
      </c>
      <c r="B69" s="14" t="s">
        <v>12</v>
      </c>
      <c r="C69" s="16">
        <f>SUM(C59:C68)</f>
        <v>26</v>
      </c>
      <c r="D69" s="17">
        <f>SUM(D59:D68)</f>
        <v>23</v>
      </c>
      <c r="E69" s="17"/>
      <c r="F69" s="77"/>
      <c r="G69" s="14" t="s">
        <v>48</v>
      </c>
      <c r="H69" s="14" t="s">
        <v>12</v>
      </c>
      <c r="I69" s="16">
        <f>SUM(I59:I67)</f>
        <v>19</v>
      </c>
      <c r="J69" s="17">
        <f>SUM(J59:J67)</f>
        <v>19</v>
      </c>
      <c r="K69" s="108"/>
    </row>
    <row r="70" spans="1:11" ht="16.8" thickBot="1">
      <c r="A70" s="91"/>
      <c r="B70" s="92"/>
      <c r="C70" s="50"/>
      <c r="D70" s="42"/>
      <c r="E70" s="43"/>
      <c r="F70" s="44"/>
      <c r="G70" s="61"/>
      <c r="H70" s="97"/>
      <c r="I70" s="50"/>
      <c r="J70" s="50"/>
      <c r="K70" s="62"/>
    </row>
    <row r="71" spans="1:11" ht="16.2" customHeight="1" thickBot="1">
      <c r="A71" s="134" t="s">
        <v>124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6"/>
    </row>
    <row r="72" spans="1:11" ht="16.8" thickBot="1">
      <c r="A72" s="134" t="s">
        <v>19</v>
      </c>
      <c r="B72" s="135"/>
      <c r="C72" s="135"/>
      <c r="D72" s="135"/>
      <c r="E72" s="135"/>
      <c r="F72" s="137"/>
      <c r="G72" s="138" t="s">
        <v>1</v>
      </c>
      <c r="H72" s="135"/>
      <c r="I72" s="135"/>
      <c r="J72" s="135"/>
      <c r="K72" s="136"/>
    </row>
    <row r="73" spans="1:11" ht="28.2" thickBot="1">
      <c r="A73" s="27" t="s">
        <v>2</v>
      </c>
      <c r="B73" s="28" t="s">
        <v>3</v>
      </c>
      <c r="C73" s="28" t="s">
        <v>4</v>
      </c>
      <c r="D73" s="28" t="s">
        <v>5</v>
      </c>
      <c r="E73" s="28" t="s">
        <v>128</v>
      </c>
      <c r="F73" s="28"/>
      <c r="G73" s="29" t="s">
        <v>2</v>
      </c>
      <c r="H73" s="28" t="s">
        <v>3</v>
      </c>
      <c r="I73" s="28" t="s">
        <v>4</v>
      </c>
      <c r="J73" s="28" t="s">
        <v>5</v>
      </c>
      <c r="K73" s="30" t="s">
        <v>128</v>
      </c>
    </row>
    <row r="74" spans="1:11">
      <c r="A74" s="34" t="s">
        <v>6</v>
      </c>
      <c r="B74" s="98"/>
      <c r="C74" s="37"/>
      <c r="D74" s="37"/>
      <c r="E74" s="37"/>
      <c r="F74" s="21"/>
      <c r="G74" s="35" t="s">
        <v>6</v>
      </c>
      <c r="H74" s="19"/>
      <c r="I74" s="20"/>
      <c r="J74" s="20"/>
      <c r="K74" s="103"/>
    </row>
    <row r="75" spans="1:11" ht="16.8" thickBot="1">
      <c r="A75" s="45" t="s">
        <v>6</v>
      </c>
      <c r="B75" s="98" t="s">
        <v>12</v>
      </c>
      <c r="C75" s="37">
        <v>0</v>
      </c>
      <c r="D75" s="37">
        <v>0</v>
      </c>
      <c r="E75" s="37"/>
      <c r="F75" s="49"/>
      <c r="G75" s="69" t="s">
        <v>6</v>
      </c>
      <c r="H75" s="36" t="s">
        <v>12</v>
      </c>
      <c r="I75" s="37">
        <v>0</v>
      </c>
      <c r="J75" s="37">
        <v>0</v>
      </c>
      <c r="K75" s="104"/>
    </row>
    <row r="76" spans="1:11">
      <c r="A76" s="34" t="s">
        <v>13</v>
      </c>
      <c r="B76" s="21" t="s">
        <v>105</v>
      </c>
      <c r="C76" s="20">
        <v>2</v>
      </c>
      <c r="D76" s="20">
        <v>2</v>
      </c>
      <c r="E76" s="20"/>
      <c r="F76" s="21"/>
      <c r="G76" s="35" t="s">
        <v>13</v>
      </c>
      <c r="H76" s="21"/>
      <c r="I76" s="20"/>
      <c r="J76" s="20"/>
      <c r="K76" s="103"/>
    </row>
    <row r="77" spans="1:11" ht="16.8" thickBot="1">
      <c r="A77" s="11" t="s">
        <v>13</v>
      </c>
      <c r="B77" s="12" t="s">
        <v>12</v>
      </c>
      <c r="C77" s="13">
        <f>SUM(C76:C76)</f>
        <v>2</v>
      </c>
      <c r="D77" s="13">
        <f>SUM(D76:D76)</f>
        <v>2</v>
      </c>
      <c r="E77" s="13"/>
      <c r="F77" s="12"/>
      <c r="G77" s="14" t="s">
        <v>13</v>
      </c>
      <c r="H77" s="12" t="s">
        <v>12</v>
      </c>
      <c r="I77" s="13">
        <f>SUM(I76:I76)</f>
        <v>0</v>
      </c>
      <c r="J77" s="13">
        <f>SUM(J76:J76)</f>
        <v>0</v>
      </c>
      <c r="K77" s="15"/>
    </row>
    <row r="78" spans="1:11">
      <c r="A78" s="31" t="s">
        <v>14</v>
      </c>
      <c r="B78" s="2" t="s">
        <v>106</v>
      </c>
      <c r="C78" s="6">
        <v>3</v>
      </c>
      <c r="D78" s="6">
        <v>3</v>
      </c>
      <c r="E78" s="6"/>
      <c r="F78" s="99"/>
      <c r="G78" s="5" t="s">
        <v>14</v>
      </c>
      <c r="H78" s="95" t="s">
        <v>35</v>
      </c>
      <c r="I78" s="32">
        <v>3</v>
      </c>
      <c r="J78" s="32">
        <v>3</v>
      </c>
      <c r="K78" s="105"/>
    </row>
    <row r="79" spans="1:11">
      <c r="A79" s="1" t="s">
        <v>14</v>
      </c>
      <c r="B79" s="100"/>
      <c r="C79" s="6"/>
      <c r="D79" s="6"/>
      <c r="E79" s="6"/>
      <c r="F79" s="36"/>
      <c r="G79" s="10" t="s">
        <v>15</v>
      </c>
      <c r="H79" s="48" t="s">
        <v>107</v>
      </c>
      <c r="I79" s="37">
        <v>0</v>
      </c>
      <c r="J79" s="37">
        <v>0</v>
      </c>
      <c r="K79" s="104"/>
    </row>
    <row r="80" spans="1:11" ht="16.8" thickBot="1">
      <c r="A80" s="57" t="s">
        <v>14</v>
      </c>
      <c r="B80" s="58" t="s">
        <v>12</v>
      </c>
      <c r="C80" s="59">
        <f>SUM(C78:C79)</f>
        <v>3</v>
      </c>
      <c r="D80" s="59">
        <f>SUM(D78:D79)</f>
        <v>3</v>
      </c>
      <c r="E80" s="59"/>
      <c r="F80" s="99"/>
      <c r="G80" s="69" t="s">
        <v>14</v>
      </c>
      <c r="H80" s="36" t="s">
        <v>12</v>
      </c>
      <c r="I80" s="37">
        <f>SUM(I78:I79)</f>
        <v>3</v>
      </c>
      <c r="J80" s="37">
        <f>SUM(J78:J79)</f>
        <v>3</v>
      </c>
      <c r="K80" s="104"/>
    </row>
    <row r="81" spans="1:11">
      <c r="A81" s="60" t="s">
        <v>46</v>
      </c>
      <c r="B81" s="19" t="s">
        <v>43</v>
      </c>
      <c r="C81" s="20">
        <v>1</v>
      </c>
      <c r="D81" s="20">
        <v>1</v>
      </c>
      <c r="E81" s="20"/>
      <c r="F81" s="21"/>
      <c r="G81" s="22" t="s">
        <v>77</v>
      </c>
      <c r="H81" s="19" t="s">
        <v>44</v>
      </c>
      <c r="I81" s="20">
        <v>1</v>
      </c>
      <c r="J81" s="20">
        <v>1</v>
      </c>
      <c r="K81" s="103"/>
    </row>
    <row r="82" spans="1:11">
      <c r="A82" s="23" t="s">
        <v>77</v>
      </c>
      <c r="B82" s="2" t="s">
        <v>108</v>
      </c>
      <c r="C82" s="6">
        <v>2</v>
      </c>
      <c r="D82" s="6">
        <v>2</v>
      </c>
      <c r="E82" s="6"/>
      <c r="F82" s="9"/>
      <c r="G82" s="24" t="s">
        <v>77</v>
      </c>
      <c r="H82" s="2" t="s">
        <v>109</v>
      </c>
      <c r="I82" s="3">
        <v>2</v>
      </c>
      <c r="J82" s="3">
        <v>2</v>
      </c>
      <c r="K82" s="106"/>
    </row>
    <row r="83" spans="1:11">
      <c r="A83" s="23" t="s">
        <v>77</v>
      </c>
      <c r="B83" s="2" t="s">
        <v>110</v>
      </c>
      <c r="C83" s="6">
        <v>2</v>
      </c>
      <c r="D83" s="6">
        <v>2</v>
      </c>
      <c r="E83" s="6"/>
      <c r="F83" s="9"/>
      <c r="G83" s="24" t="s">
        <v>77</v>
      </c>
      <c r="H83" s="101" t="s">
        <v>111</v>
      </c>
      <c r="I83" s="102">
        <v>2</v>
      </c>
      <c r="J83" s="102">
        <v>2</v>
      </c>
      <c r="K83" s="107"/>
    </row>
    <row r="84" spans="1:11">
      <c r="A84" s="23" t="s">
        <v>80</v>
      </c>
      <c r="B84" s="95" t="s">
        <v>113</v>
      </c>
      <c r="C84" s="3">
        <v>3</v>
      </c>
      <c r="D84" s="3">
        <v>3</v>
      </c>
      <c r="E84" s="3"/>
      <c r="F84" s="9"/>
      <c r="G84" s="24" t="s">
        <v>46</v>
      </c>
      <c r="H84" s="2" t="s">
        <v>126</v>
      </c>
      <c r="I84" s="3">
        <v>2</v>
      </c>
      <c r="J84" s="3">
        <v>2</v>
      </c>
      <c r="K84" s="106"/>
    </row>
    <row r="85" spans="1:11">
      <c r="A85" s="23" t="s">
        <v>18</v>
      </c>
      <c r="B85" s="74" t="s">
        <v>73</v>
      </c>
      <c r="C85" s="3">
        <v>3</v>
      </c>
      <c r="D85" s="3">
        <v>0</v>
      </c>
      <c r="E85" s="3"/>
      <c r="F85" s="9"/>
      <c r="G85" s="24" t="s">
        <v>18</v>
      </c>
      <c r="H85" s="74" t="s">
        <v>65</v>
      </c>
      <c r="I85" s="6">
        <v>9</v>
      </c>
      <c r="J85" s="6">
        <v>0</v>
      </c>
      <c r="K85" s="7"/>
    </row>
    <row r="86" spans="1:11">
      <c r="A86" s="23" t="s">
        <v>18</v>
      </c>
      <c r="B86" s="74" t="s">
        <v>74</v>
      </c>
      <c r="C86" s="3">
        <v>9</v>
      </c>
      <c r="D86" s="3">
        <v>0</v>
      </c>
      <c r="E86" s="3"/>
      <c r="F86" s="9"/>
      <c r="G86" s="24" t="s">
        <v>18</v>
      </c>
      <c r="H86" s="74" t="s">
        <v>75</v>
      </c>
      <c r="I86" s="6">
        <v>9</v>
      </c>
      <c r="J86" s="6">
        <v>0</v>
      </c>
      <c r="K86" s="7"/>
    </row>
    <row r="87" spans="1:11" ht="16.8" thickBot="1">
      <c r="A87" s="11" t="s">
        <v>48</v>
      </c>
      <c r="B87" s="14" t="s">
        <v>12</v>
      </c>
      <c r="C87" s="16">
        <f>SUM(C81:C86)</f>
        <v>20</v>
      </c>
      <c r="D87" s="17">
        <f>SUM(D81:D86)</f>
        <v>8</v>
      </c>
      <c r="E87" s="17"/>
      <c r="F87" s="12"/>
      <c r="G87" s="14" t="s">
        <v>48</v>
      </c>
      <c r="H87" s="14" t="s">
        <v>12</v>
      </c>
      <c r="I87" s="16">
        <f>SUM(I81:I86)</f>
        <v>25</v>
      </c>
      <c r="J87" s="17">
        <f>SUM(J81:J86)</f>
        <v>7</v>
      </c>
      <c r="K87" s="108"/>
    </row>
    <row r="88" spans="1:11">
      <c r="A88" s="41"/>
      <c r="B88" s="41"/>
      <c r="C88" s="50"/>
      <c r="D88" s="51"/>
      <c r="E88" s="52"/>
      <c r="F88" s="44"/>
      <c r="G88" s="41"/>
      <c r="H88" s="41"/>
      <c r="I88" s="50"/>
      <c r="J88" s="51"/>
      <c r="K88" s="52"/>
    </row>
    <row r="89" spans="1:11" ht="74.400000000000006" customHeight="1">
      <c r="A89" s="139" t="s">
        <v>125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</row>
    <row r="90" spans="1:11" s="64" customFormat="1" ht="16.5" customHeight="1">
      <c r="A90" s="25" t="s">
        <v>28</v>
      </c>
      <c r="B90" s="140" t="s">
        <v>29</v>
      </c>
      <c r="C90" s="141"/>
      <c r="D90" s="141"/>
      <c r="E90" s="141"/>
      <c r="F90" s="142"/>
      <c r="G90" s="63"/>
      <c r="I90" s="63"/>
      <c r="J90" s="63"/>
      <c r="K90" s="63"/>
    </row>
    <row r="91" spans="1:11" s="64" customFormat="1" ht="16.5" customHeight="1">
      <c r="A91" s="25" t="s">
        <v>30</v>
      </c>
      <c r="B91" s="140" t="s">
        <v>31</v>
      </c>
      <c r="C91" s="141"/>
      <c r="D91" s="141"/>
      <c r="E91" s="141"/>
      <c r="F91" s="142"/>
      <c r="G91" s="65"/>
      <c r="H91" s="75"/>
      <c r="I91" s="143"/>
      <c r="J91" s="143"/>
      <c r="K91" s="143"/>
    </row>
    <row r="92" spans="1:11" s="64" customFormat="1" ht="45" customHeight="1">
      <c r="A92" s="25" t="s">
        <v>32</v>
      </c>
      <c r="B92" s="144" t="s">
        <v>33</v>
      </c>
      <c r="C92" s="145"/>
      <c r="D92" s="145"/>
      <c r="E92" s="145"/>
      <c r="F92" s="146"/>
      <c r="G92" s="63"/>
      <c r="H92" s="63"/>
      <c r="I92" s="63"/>
      <c r="J92" s="63"/>
      <c r="K92" s="63"/>
    </row>
    <row r="93" spans="1:11" ht="192.6" customHeight="1">
      <c r="A93" s="133" t="s">
        <v>127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</row>
  </sheetData>
  <mergeCells count="19">
    <mergeCell ref="A93:K93"/>
    <mergeCell ref="A47:K47"/>
    <mergeCell ref="A48:F48"/>
    <mergeCell ref="G48:K48"/>
    <mergeCell ref="A71:K71"/>
    <mergeCell ref="A72:F72"/>
    <mergeCell ref="G72:K72"/>
    <mergeCell ref="A89:K89"/>
    <mergeCell ref="B90:F90"/>
    <mergeCell ref="B91:F91"/>
    <mergeCell ref="I91:K91"/>
    <mergeCell ref="B92:F92"/>
    <mergeCell ref="A26:F26"/>
    <mergeCell ref="G26:K26"/>
    <mergeCell ref="A1:K2"/>
    <mergeCell ref="A3:K3"/>
    <mergeCell ref="A4:F4"/>
    <mergeCell ref="G4:K4"/>
    <mergeCell ref="A25:K25"/>
  </mergeCells>
  <phoneticPr fontId="2" type="noConversion"/>
  <pageMargins left="0.15748031496062992" right="0.15748031496062992" top="0.31496062992125984" bottom="0.15748031496062992" header="0.31496062992125984" footer="0.15748031496062992"/>
  <pageSetup paperSize="9" scale="81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108-1D-4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2022-11-15T02:23:45Z</cp:lastPrinted>
  <dcterms:created xsi:type="dcterms:W3CDTF">2017-02-02T11:41:35Z</dcterms:created>
  <dcterms:modified xsi:type="dcterms:W3CDTF">2023-03-29T03:05:23Z</dcterms:modified>
</cp:coreProperties>
</file>