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流音\"/>
    </mc:Choice>
  </mc:AlternateContent>
  <xr:revisionPtr revIDLastSave="0" documentId="8_{DB9A8072-185E-4388-8295-B1AE9B3E8F12}" xr6:coauthVersionLast="36" xr6:coauthVersionMax="36" xr10:uidLastSave="{00000000-0000-0000-0000-000000000000}"/>
  <bookViews>
    <workbookView xWindow="0" yWindow="0" windowWidth="23040" windowHeight="7380" tabRatio="803" xr2:uid="{00000000-000D-0000-FFFF-FFFF00000000}"/>
  </bookViews>
  <sheets>
    <sheet name="課教版-110" sheetId="19" r:id="rId1"/>
  </sheets>
  <definedNames>
    <definedName name="_xlnm.Print_Titles" localSheetId="0">'課教版-110'!$1:$2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9" l="1"/>
  <c r="D86" i="19"/>
  <c r="D66" i="19"/>
  <c r="J66" i="19" l="1"/>
  <c r="I66" i="19"/>
  <c r="C45" i="19"/>
  <c r="D45" i="19"/>
  <c r="J86" i="19" l="1"/>
  <c r="I86" i="19"/>
  <c r="J78" i="19"/>
  <c r="I78" i="19"/>
  <c r="D78" i="19"/>
  <c r="C78" i="19"/>
  <c r="J75" i="19"/>
  <c r="I75" i="19"/>
  <c r="D75" i="19"/>
  <c r="C75" i="19"/>
  <c r="C66" i="19"/>
  <c r="J56" i="19"/>
  <c r="I56" i="19"/>
  <c r="D56" i="19"/>
  <c r="C56" i="19"/>
  <c r="J53" i="19"/>
  <c r="I53" i="19"/>
  <c r="D53" i="19"/>
  <c r="C53" i="19"/>
  <c r="J51" i="19"/>
  <c r="I51" i="19"/>
  <c r="D51" i="19"/>
  <c r="C51" i="19"/>
  <c r="J45" i="19"/>
  <c r="I45" i="19"/>
  <c r="J39" i="19"/>
  <c r="I39" i="19"/>
  <c r="D39" i="19"/>
  <c r="C39" i="19"/>
  <c r="J33" i="19"/>
  <c r="I33" i="19"/>
  <c r="D33" i="19"/>
  <c r="C33" i="19"/>
  <c r="J31" i="19"/>
  <c r="I31" i="19"/>
  <c r="D31" i="19"/>
  <c r="C31" i="19"/>
  <c r="J23" i="19"/>
  <c r="I23" i="19"/>
  <c r="D23" i="19"/>
  <c r="C23" i="19"/>
  <c r="J18" i="19"/>
  <c r="I18" i="19"/>
  <c r="D18" i="19"/>
  <c r="C18" i="19"/>
  <c r="J13" i="19"/>
  <c r="I13" i="19"/>
  <c r="D13" i="19"/>
  <c r="C13" i="19"/>
  <c r="J11" i="19"/>
  <c r="I11" i="19"/>
  <c r="D11" i="19"/>
  <c r="C11" i="19"/>
</calcChain>
</file>

<file path=xl/sharedStrings.xml><?xml version="1.0" encoding="utf-8"?>
<sst xmlns="http://schemas.openxmlformats.org/spreadsheetml/2006/main" count="320" uniqueCount="127">
  <si>
    <t>上學期</t>
    <phoneticPr fontId="3" type="noConversion"/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</si>
  <si>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</si>
  <si>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</si>
  <si>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</si>
  <si>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</si>
  <si>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</si>
  <si>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</si>
  <si>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中文閱讀與表達(一)</t>
    <phoneticPr fontId="3" type="noConversion"/>
  </si>
  <si>
    <t>中文閱讀與表達(二)</t>
    <phoneticPr fontId="3" type="noConversion"/>
  </si>
  <si>
    <t>體育生活(一)</t>
  </si>
  <si>
    <t>體育生活(二)</t>
  </si>
  <si>
    <t>通識必修</t>
  </si>
  <si>
    <t>小計</t>
    <phoneticPr fontId="3" type="noConversion"/>
  </si>
  <si>
    <t>學院專業基礎必修</t>
    <phoneticPr fontId="3" type="noConversion"/>
  </si>
  <si>
    <t>系核心專業必修</t>
    <phoneticPr fontId="3" type="noConversion"/>
  </si>
  <si>
    <t>系核心專業必修</t>
  </si>
  <si>
    <t>系專業選修學程(1)</t>
  </si>
  <si>
    <t>系專業選修學程(2)</t>
  </si>
  <si>
    <t>專業選修</t>
    <phoneticPr fontId="3" type="noConversion"/>
  </si>
  <si>
    <t>上學期</t>
  </si>
  <si>
    <t>體育生活(三)</t>
  </si>
  <si>
    <t>體育生活(四)</t>
  </si>
  <si>
    <t>分類通識必修</t>
    <phoneticPr fontId="3" type="noConversion"/>
  </si>
  <si>
    <t>台灣與世界</t>
    <phoneticPr fontId="3" type="noConversion"/>
  </si>
  <si>
    <t>使用者經驗設計</t>
  </si>
  <si>
    <t>英語聽講實務(一)</t>
    <phoneticPr fontId="3" type="noConversion"/>
  </si>
  <si>
    <t>英語聽講實務(二)</t>
    <phoneticPr fontId="3" type="noConversion"/>
  </si>
  <si>
    <t>基礎專業英文</t>
    <phoneticPr fontId="3" type="noConversion"/>
  </si>
  <si>
    <t>人文藝術領域</t>
  </si>
  <si>
    <t>各學院必修至少6學分</t>
    <phoneticPr fontId="3" type="noConversion"/>
  </si>
  <si>
    <t>社會科學領域</t>
    <phoneticPr fontId="3" type="noConversion"/>
  </si>
  <si>
    <t>工學院、數位設計學院必修至少3學分</t>
    <phoneticPr fontId="3" type="noConversion"/>
  </si>
  <si>
    <t>綜合實踐領域</t>
  </si>
  <si>
    <t>創意創新創業、專題學習或自主學習類課程，修讀課程須經主政單位審核，相關資訊請查詢通識中心網頁</t>
  </si>
  <si>
    <t>流行音樂產業概論</t>
    <phoneticPr fontId="3" type="noConversion"/>
  </si>
  <si>
    <t>畢業展演</t>
    <phoneticPr fontId="3" type="noConversion"/>
  </si>
  <si>
    <t>數位音效剪輯</t>
    <phoneticPr fontId="3" type="noConversion"/>
  </si>
  <si>
    <t>音樂基礎訓練(二)</t>
    <phoneticPr fontId="3" type="noConversion"/>
  </si>
  <si>
    <t>專修(一)</t>
    <phoneticPr fontId="3" type="noConversion"/>
  </si>
  <si>
    <t>專修(二)</t>
    <phoneticPr fontId="3" type="noConversion"/>
  </si>
  <si>
    <t>專修(三)</t>
    <phoneticPr fontId="3" type="noConversion"/>
  </si>
  <si>
    <t>專修(六)</t>
    <phoneticPr fontId="3" type="noConversion"/>
  </si>
  <si>
    <t>專修(五)</t>
    <phoneticPr fontId="3" type="noConversion"/>
  </si>
  <si>
    <t>專修(七)</t>
    <phoneticPr fontId="3" type="noConversion"/>
  </si>
  <si>
    <t>專修(八)</t>
    <phoneticPr fontId="3" type="noConversion"/>
  </si>
  <si>
    <t>演唱會實務(一)</t>
    <phoneticPr fontId="3" type="noConversion"/>
  </si>
  <si>
    <t>系專業選修學程(1)(2)</t>
    <phoneticPr fontId="3" type="noConversion"/>
  </si>
  <si>
    <t>混音實務</t>
    <phoneticPr fontId="3" type="noConversion"/>
  </si>
  <si>
    <t>系專業選修</t>
    <phoneticPr fontId="3" type="noConversion"/>
  </si>
  <si>
    <t>專修(四)</t>
    <phoneticPr fontId="3" type="noConversion"/>
  </si>
  <si>
    <t>樂團合奏(一)</t>
    <phoneticPr fontId="3" type="noConversion"/>
  </si>
  <si>
    <t>系專業選修學程(2)</t>
    <phoneticPr fontId="3" type="noConversion"/>
  </si>
  <si>
    <t>服務學習(一)</t>
    <phoneticPr fontId="3" type="noConversion"/>
  </si>
  <si>
    <t>服務學習(二)</t>
    <phoneticPr fontId="3" type="noConversion"/>
  </si>
  <si>
    <t>系專業選修學程(1)</t>
    <phoneticPr fontId="3" type="noConversion"/>
  </si>
  <si>
    <t>流行音樂和聲學</t>
  </si>
  <si>
    <t>進階數位音效剪輯</t>
  </si>
  <si>
    <t>樂團合奏(二)</t>
    <phoneticPr fontId="3" type="noConversion"/>
  </si>
  <si>
    <t>樂團合奏(四)</t>
    <phoneticPr fontId="3" type="noConversion"/>
  </si>
  <si>
    <t>MV製作</t>
    <phoneticPr fontId="3" type="noConversion"/>
  </si>
  <si>
    <t>樂團合奏(三)</t>
    <phoneticPr fontId="3" type="noConversion"/>
  </si>
  <si>
    <t>樂團合奏(五)</t>
    <phoneticPr fontId="3" type="noConversion"/>
  </si>
  <si>
    <t>舞台視覺設計</t>
    <phoneticPr fontId="3" type="noConversion"/>
  </si>
  <si>
    <t>舞台燈光實務</t>
    <phoneticPr fontId="3" type="noConversion"/>
  </si>
  <si>
    <t>音樂基礎訓練(一)</t>
    <phoneticPr fontId="3" type="noConversion"/>
  </si>
  <si>
    <t>舞台音響實務</t>
    <phoneticPr fontId="3" type="noConversion"/>
  </si>
  <si>
    <t>創意思考與設計方法</t>
    <phoneticPr fontId="3" type="noConversion"/>
  </si>
  <si>
    <t>舞台基礎訓練(一)</t>
    <phoneticPr fontId="3" type="noConversion"/>
  </si>
  <si>
    <t>舞台基礎訓練(二)</t>
    <phoneticPr fontId="3" type="noConversion"/>
  </si>
  <si>
    <t>行銷學</t>
    <phoneticPr fontId="3" type="noConversion"/>
  </si>
  <si>
    <t>音樂前期製作</t>
    <phoneticPr fontId="3" type="noConversion"/>
  </si>
  <si>
    <t>進階英文表達</t>
    <phoneticPr fontId="3" type="noConversion"/>
  </si>
  <si>
    <t>專業英文</t>
    <phoneticPr fontId="3" type="noConversion"/>
  </si>
  <si>
    <t>智慧財產權與專業倫理</t>
    <phoneticPr fontId="3" type="noConversion"/>
  </si>
  <si>
    <t>樂團經營與音樂產業營運</t>
    <phoneticPr fontId="3" type="noConversion"/>
  </si>
  <si>
    <t>演出聲學概論</t>
    <phoneticPr fontId="3" type="noConversion"/>
  </si>
  <si>
    <t>演唱會實務(二)</t>
    <phoneticPr fontId="3" type="noConversion"/>
  </si>
  <si>
    <t>影像配樂實務</t>
    <phoneticPr fontId="3" type="noConversion"/>
  </si>
  <si>
    <t>合音演唱訓練</t>
    <phoneticPr fontId="3" type="noConversion"/>
  </si>
  <si>
    <t>錄音實務</t>
    <phoneticPr fontId="3" type="noConversion"/>
  </si>
  <si>
    <t>進階舞台燈光設計</t>
    <phoneticPr fontId="3" type="noConversion"/>
  </si>
  <si>
    <t>進階舞台音響設計</t>
    <phoneticPr fontId="3" type="noConversion"/>
  </si>
  <si>
    <t>服裝道具製作</t>
    <phoneticPr fontId="3" type="noConversion"/>
  </si>
  <si>
    <t>創業概論</t>
    <phoneticPr fontId="3" type="noConversion"/>
  </si>
  <si>
    <t>畢業專題</t>
    <phoneticPr fontId="3" type="noConversion"/>
  </si>
  <si>
    <t>專業實務實習</t>
    <phoneticPr fontId="3" type="noConversion"/>
  </si>
  <si>
    <t>音樂單曲製作與上架</t>
    <phoneticPr fontId="3" type="noConversion"/>
  </si>
  <si>
    <t>藝人定位與經紀實務</t>
    <phoneticPr fontId="3" type="noConversion"/>
  </si>
  <si>
    <t>流行音樂賞析</t>
    <phoneticPr fontId="3" type="noConversion"/>
  </si>
  <si>
    <t>世界音樂賞析</t>
    <phoneticPr fontId="3" type="noConversion"/>
  </si>
  <si>
    <t>舞台電腦繪圖實務</t>
    <phoneticPr fontId="3" type="noConversion"/>
  </si>
  <si>
    <t>舞台技術統籌</t>
    <phoneticPr fontId="3" type="noConversion"/>
  </si>
  <si>
    <t>數位音樂製作◎</t>
    <phoneticPr fontId="2" type="noConversion"/>
  </si>
  <si>
    <t>舞台設計</t>
    <phoneticPr fontId="3" type="noConversion"/>
  </si>
  <si>
    <t>數位音效與剪輯◎</t>
    <phoneticPr fontId="3" type="noConversion"/>
  </si>
  <si>
    <t>音樂風格訓練</t>
    <phoneticPr fontId="3" type="noConversion"/>
  </si>
  <si>
    <t>海外企業實習</t>
    <phoneticPr fontId="3" type="noConversion"/>
  </si>
  <si>
    <t>社團參與</t>
  </si>
  <si>
    <t>外語能力檢定</t>
    <phoneticPr fontId="3" type="noConversion"/>
  </si>
  <si>
    <t>第一學年（110年9月至111年6月）</t>
    <phoneticPr fontId="3" type="noConversion"/>
  </si>
  <si>
    <t>演藝經紀概論</t>
    <phoneticPr fontId="3" type="noConversion"/>
  </si>
  <si>
    <t>舞台魅力表現</t>
    <phoneticPr fontId="3" type="noConversion"/>
  </si>
  <si>
    <t>舞台美術實務</t>
    <phoneticPr fontId="3" type="noConversion"/>
  </si>
  <si>
    <t>企業實習一(其他)</t>
    <phoneticPr fontId="3" type="noConversion"/>
  </si>
  <si>
    <t>第二學年（111年9月至112年6月）</t>
    <phoneticPr fontId="3" type="noConversion"/>
  </si>
  <si>
    <t>演藝活動企劃</t>
    <phoneticPr fontId="3" type="noConversion"/>
  </si>
  <si>
    <t>基礎詞曲創作</t>
  </si>
  <si>
    <t>流行音樂編曲實務</t>
  </si>
  <si>
    <t>企業實習二(其他)</t>
    <phoneticPr fontId="3" type="noConversion"/>
  </si>
  <si>
    <t>企業實習三(其他)</t>
    <phoneticPr fontId="3" type="noConversion"/>
  </si>
  <si>
    <t>第三學年（112年9月至113年6月）</t>
    <phoneticPr fontId="3" type="noConversion"/>
  </si>
  <si>
    <t>數位音樂創作</t>
    <phoneticPr fontId="3" type="noConversion"/>
  </si>
  <si>
    <t>企業實習四(其他)</t>
    <phoneticPr fontId="3" type="noConversion"/>
  </si>
  <si>
    <t>第四學年（113年9月至114年6月）</t>
    <phoneticPr fontId="3" type="noConversion"/>
  </si>
  <si>
    <t>企業實習(暑期)</t>
    <phoneticPr fontId="3" type="noConversion"/>
  </si>
  <si>
    <t>企業實習一(學期)</t>
    <phoneticPr fontId="3" type="noConversion"/>
  </si>
  <si>
    <t>企業實習二(學期)</t>
    <phoneticPr fontId="3" type="noConversion"/>
  </si>
  <si>
    <t>三、本系之專業選修學程為 (1)音樂創作、展演及經紀學程 (2)影音科技及舞台製作學程，學生需獲得一學程課程中之 18 學分，視為通過該專業
選修學程，並須至少通過一學程為其畢業門檻。
四、外系選修學分至多可承認 15 學分(含全校性學程與數位科技微學程之學分)。
五、"◎"為開課系所之所屬學院數位科技微學程科目。學生依學院數位科技微學程之規定修畢學程學分者，得向院提出申請再發給數位科技微學程證明書。
六、專修(一)~專修(八)，學生可依本系「專修辦法」登記修習，開設之專長科目應學生之需求開設，可開設演唱、電吉他、電貝斯、鍵盤、爵士鼓、作曲/編曲/詞曲創作、錄音工程、舞台燈光音響、節目主持等。專修課以2-5人小班教學，人數由任課教師訂定。
七、服務學習依本校服務學習課程實施辦法為之。 
八、外語能力檢定實施方式依本校學生外語能力檢定實施辦法為之。 
九、校外實習實施方式依本校校外實習課程實施要點為之。 
十、專業證照實施方式依本系專業證照課程實施辦法為之。 
十一、每學期最高及最低應修學分數依本校學則及學生選課辦法規定辦理。 
十二、課程時序表以教務處網頁為準，若有修訂，將公告於本系網頁及更新教務處網頁。
十三、課程時序表做為辦理選課、重（補）修、及畢業資格審查之參考。</t>
    <phoneticPr fontId="3" type="noConversion"/>
  </si>
  <si>
    <t>口語表達訓練</t>
    <phoneticPr fontId="3" type="noConversion"/>
  </si>
  <si>
    <t>直播與個媒體經營</t>
    <phoneticPr fontId="3" type="noConversion"/>
  </si>
  <si>
    <t>即興演奏訓練</t>
    <phoneticPr fontId="3" type="noConversion"/>
  </si>
  <si>
    <t>畢業專題寫作</t>
    <phoneticPr fontId="3" type="noConversion"/>
  </si>
  <si>
    <t>課程代碼</t>
    <phoneticPr fontId="3" type="noConversion"/>
  </si>
  <si>
    <t>跨域展演實踐</t>
    <phoneticPr fontId="3" type="noConversion"/>
  </si>
  <si>
    <t>數位媒體概論◎</t>
    <phoneticPr fontId="3" type="noConversion"/>
  </si>
  <si>
    <r>
      <t xml:space="preserve">              南臺科技大學  四年制 </t>
    </r>
    <r>
      <rPr>
        <sz val="12"/>
        <color theme="1"/>
        <rFont val="新細明體"/>
        <family val="1"/>
        <charset val="136"/>
      </rPr>
      <t xml:space="preserve"> </t>
    </r>
    <r>
      <rPr>
        <b/>
        <sz val="12"/>
        <color theme="1"/>
        <rFont val="新細明體"/>
        <family val="1"/>
        <charset val="136"/>
      </rPr>
      <t>流行音樂產業系</t>
    </r>
    <r>
      <rPr>
        <sz val="12"/>
        <color theme="1"/>
        <rFont val="新細明體"/>
        <family val="1"/>
        <charset val="136"/>
      </rPr>
      <t xml:space="preserve">  課程時序表 (第七屆)  110年 9 月實施               112.5.12修訂</t>
    </r>
    <phoneticPr fontId="3" type="noConversion"/>
  </si>
  <si>
    <t xml:space="preserve">備註：
一、總畢業學分數 128 學分，包括通識必修 31 學分、學院專業基礎必修14學分、系核心專業必修52學分、 專業選修31學分，其中得完成一個跨領域學分學程(或選修2門以上外系課程)。
二、通識必修共 31 學分，其中基礎通識必修 22 學分，分類通識必修 9 學分。
分類通識含人文藝術、社會科學與綜合實踐等三領域，其中修讀綜合實踐領域課程未滿 9 學分者，其餘學分須選修人文藝術或社會科學領域課程，說明如下表：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</si>
</sst>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10"/>
      <color theme="1"/>
      <name val="新細明體"/>
      <family val="1"/>
      <charset val="136"/>
    </font>
    <font>
      <sz val="12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ajor"/>
    </font>
    <font>
      <b/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4" xfId="0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shrinkToFi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0" fillId="0" borderId="4" xfId="0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11" fillId="0" borderId="0" xfId="0" applyFont="1">
      <alignment vertical="center"/>
    </xf>
    <xf numFmtId="0" fontId="7" fillId="0" borderId="0" xfId="1" applyFont="1" applyAlignment="1">
      <alignment horizontal="center" vertical="center" wrapText="1"/>
    </xf>
    <xf numFmtId="0" fontId="12" fillId="0" borderId="0" xfId="0" applyFont="1">
      <alignment vertical="center"/>
    </xf>
    <xf numFmtId="0" fontId="4" fillId="0" borderId="27" xfId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5" fillId="0" borderId="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4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7" fillId="0" borderId="5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9" xfId="0" applyFont="1" applyBorder="1" applyAlignment="1">
      <alignment vertical="center" wrapText="1"/>
    </xf>
    <xf numFmtId="0" fontId="7" fillId="0" borderId="17" xfId="0" applyFont="1" applyBorder="1" applyAlignment="1">
      <alignment vertical="center" shrinkToFi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>
      <alignment vertical="center"/>
    </xf>
    <xf numFmtId="0" fontId="7" fillId="0" borderId="0" xfId="0" applyFont="1" applyAlignment="1">
      <alignment horizontal="left" vertical="center" shrinkToFit="1"/>
    </xf>
    <xf numFmtId="0" fontId="5" fillId="0" borderId="0" xfId="0" applyFont="1">
      <alignment vertical="center"/>
    </xf>
    <xf numFmtId="0" fontId="6" fillId="0" borderId="0" xfId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7" fillId="0" borderId="20" xfId="0" applyFont="1" applyBorder="1" applyAlignment="1">
      <alignment horizontal="left" vertical="center" shrinkToFit="1"/>
    </xf>
    <xf numFmtId="0" fontId="7" fillId="0" borderId="4" xfId="0" applyFont="1" applyBorder="1" applyAlignment="1">
      <alignment vertical="center" shrinkToFit="1"/>
    </xf>
    <xf numFmtId="0" fontId="5" fillId="0" borderId="4" xfId="2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shrinkToFit="1"/>
    </xf>
    <xf numFmtId="0" fontId="5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5" fillId="0" borderId="4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5" fillId="0" borderId="27" xfId="2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</cellXfs>
  <cellStyles count="3">
    <cellStyle name="一般" xfId="0" builtinId="0"/>
    <cellStyle name="一般 2" xfId="2" xr:uid="{00000000-0005-0000-0000-000001000000}"/>
    <cellStyle name="一般_Sheet1" xfId="1" xr:uid="{00000000-0005-0000-0000-000002000000}"/>
  </cellStyles>
  <dxfs count="0"/>
  <tableStyles count="0" defaultTableStyle="TableStyleMedium2" defaultPivotStyle="PivotStyleLight16"/>
  <colors>
    <mruColors>
      <color rgb="FFFFCCCC"/>
      <color rgb="FFCCECFF"/>
      <color rgb="FFDDDDDD"/>
      <color rgb="FFEAEAEA"/>
      <color rgb="FFC0C0C0"/>
      <color rgb="FFCCCCFF"/>
      <color rgb="FFFFFF99"/>
      <color rgb="FFFFCC66"/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CBE89-1322-473C-82E9-8B9201C1452F}">
  <dimension ref="A1:AK94"/>
  <sheetViews>
    <sheetView tabSelected="1" topLeftCell="A82" zoomScaleNormal="100" workbookViewId="0">
      <selection activeCell="H89" sqref="H89"/>
    </sheetView>
  </sheetViews>
  <sheetFormatPr defaultColWidth="8.77734375" defaultRowHeight="16.2"/>
  <cols>
    <col min="1" max="1" width="18.77734375" style="2" customWidth="1"/>
    <col min="2" max="2" width="22" customWidth="1"/>
    <col min="3" max="4" width="4.77734375" customWidth="1"/>
    <col min="5" max="5" width="9.109375" customWidth="1"/>
    <col min="6" max="6" width="0.44140625" customWidth="1"/>
    <col min="7" max="7" width="19" style="1" customWidth="1"/>
    <col min="8" max="8" width="23.109375" customWidth="1"/>
    <col min="9" max="10" width="4.77734375" bestFit="1" customWidth="1"/>
    <col min="11" max="11" width="9.77734375" customWidth="1"/>
    <col min="13" max="13" width="15.77734375" customWidth="1"/>
    <col min="239" max="239" width="21.44140625" customWidth="1"/>
    <col min="240" max="240" width="20.77734375" customWidth="1"/>
    <col min="241" max="242" width="4.77734375" bestFit="1" customWidth="1"/>
    <col min="243" max="243" width="8.33203125" bestFit="1" customWidth="1"/>
    <col min="244" max="244" width="0.44140625" customWidth="1"/>
    <col min="245" max="245" width="22" customWidth="1"/>
    <col min="246" max="246" width="20.77734375" customWidth="1"/>
    <col min="247" max="248" width="4.77734375" bestFit="1" customWidth="1"/>
    <col min="249" max="249" width="8.33203125" bestFit="1" customWidth="1"/>
    <col min="250" max="250" width="0.6640625" customWidth="1"/>
    <col min="255" max="255" width="20.109375" customWidth="1"/>
    <col min="256" max="256" width="23.109375" customWidth="1"/>
    <col min="257" max="258" width="4.77734375" customWidth="1"/>
    <col min="259" max="259" width="9.109375" customWidth="1"/>
    <col min="260" max="260" width="0.44140625" customWidth="1"/>
    <col min="261" max="261" width="21.109375" customWidth="1"/>
    <col min="262" max="262" width="23.77734375" customWidth="1"/>
    <col min="263" max="264" width="4.77734375" bestFit="1" customWidth="1"/>
    <col min="265" max="265" width="10.33203125" customWidth="1"/>
    <col min="269" max="269" width="9.6640625" customWidth="1"/>
    <col min="495" max="495" width="21.44140625" customWidth="1"/>
    <col min="496" max="496" width="20.77734375" customWidth="1"/>
    <col min="497" max="498" width="4.77734375" bestFit="1" customWidth="1"/>
    <col min="499" max="499" width="8.33203125" bestFit="1" customWidth="1"/>
    <col min="500" max="500" width="0.44140625" customWidth="1"/>
    <col min="501" max="501" width="22" customWidth="1"/>
    <col min="502" max="502" width="20.77734375" customWidth="1"/>
    <col min="503" max="504" width="4.77734375" bestFit="1" customWidth="1"/>
    <col min="505" max="505" width="8.33203125" bestFit="1" customWidth="1"/>
    <col min="506" max="506" width="0.6640625" customWidth="1"/>
    <col min="511" max="511" width="20.109375" customWidth="1"/>
    <col min="512" max="512" width="23.109375" customWidth="1"/>
    <col min="513" max="514" width="4.77734375" customWidth="1"/>
    <col min="515" max="515" width="9.109375" customWidth="1"/>
    <col min="516" max="516" width="0.44140625" customWidth="1"/>
    <col min="517" max="517" width="21.109375" customWidth="1"/>
    <col min="518" max="518" width="23.77734375" customWidth="1"/>
    <col min="519" max="520" width="4.77734375" bestFit="1" customWidth="1"/>
    <col min="521" max="521" width="10.33203125" customWidth="1"/>
    <col min="525" max="525" width="9.6640625" customWidth="1"/>
    <col min="751" max="751" width="21.44140625" customWidth="1"/>
    <col min="752" max="752" width="20.77734375" customWidth="1"/>
    <col min="753" max="754" width="4.77734375" bestFit="1" customWidth="1"/>
    <col min="755" max="755" width="8.33203125" bestFit="1" customWidth="1"/>
    <col min="756" max="756" width="0.44140625" customWidth="1"/>
    <col min="757" max="757" width="22" customWidth="1"/>
    <col min="758" max="758" width="20.77734375" customWidth="1"/>
    <col min="759" max="760" width="4.77734375" bestFit="1" customWidth="1"/>
    <col min="761" max="761" width="8.33203125" bestFit="1" customWidth="1"/>
    <col min="762" max="762" width="0.6640625" customWidth="1"/>
    <col min="767" max="767" width="20.109375" customWidth="1"/>
    <col min="768" max="768" width="23.109375" customWidth="1"/>
    <col min="769" max="770" width="4.77734375" customWidth="1"/>
    <col min="771" max="771" width="9.109375" customWidth="1"/>
    <col min="772" max="772" width="0.44140625" customWidth="1"/>
    <col min="773" max="773" width="21.109375" customWidth="1"/>
    <col min="774" max="774" width="23.77734375" customWidth="1"/>
    <col min="775" max="776" width="4.77734375" bestFit="1" customWidth="1"/>
    <col min="777" max="777" width="10.33203125" customWidth="1"/>
    <col min="781" max="781" width="9.6640625" customWidth="1"/>
    <col min="1007" max="1007" width="21.44140625" customWidth="1"/>
    <col min="1008" max="1008" width="20.77734375" customWidth="1"/>
    <col min="1009" max="1010" width="4.77734375" bestFit="1" customWidth="1"/>
    <col min="1011" max="1011" width="8.33203125" bestFit="1" customWidth="1"/>
    <col min="1012" max="1012" width="0.44140625" customWidth="1"/>
    <col min="1013" max="1013" width="22" customWidth="1"/>
    <col min="1014" max="1014" width="20.77734375" customWidth="1"/>
    <col min="1015" max="1016" width="4.77734375" bestFit="1" customWidth="1"/>
    <col min="1017" max="1017" width="8.33203125" bestFit="1" customWidth="1"/>
    <col min="1018" max="1018" width="0.6640625" customWidth="1"/>
    <col min="1023" max="1023" width="20.109375" customWidth="1"/>
    <col min="1024" max="1024" width="23.109375" customWidth="1"/>
    <col min="1025" max="1026" width="4.77734375" customWidth="1"/>
    <col min="1027" max="1027" width="9.109375" customWidth="1"/>
    <col min="1028" max="1028" width="0.44140625" customWidth="1"/>
    <col min="1029" max="1029" width="21.109375" customWidth="1"/>
    <col min="1030" max="1030" width="23.77734375" customWidth="1"/>
    <col min="1031" max="1032" width="4.77734375" bestFit="1" customWidth="1"/>
    <col min="1033" max="1033" width="10.33203125" customWidth="1"/>
    <col min="1037" max="1037" width="9.6640625" customWidth="1"/>
    <col min="1263" max="1263" width="21.44140625" customWidth="1"/>
    <col min="1264" max="1264" width="20.77734375" customWidth="1"/>
    <col min="1265" max="1266" width="4.77734375" bestFit="1" customWidth="1"/>
    <col min="1267" max="1267" width="8.33203125" bestFit="1" customWidth="1"/>
    <col min="1268" max="1268" width="0.44140625" customWidth="1"/>
    <col min="1269" max="1269" width="22" customWidth="1"/>
    <col min="1270" max="1270" width="20.77734375" customWidth="1"/>
    <col min="1271" max="1272" width="4.77734375" bestFit="1" customWidth="1"/>
    <col min="1273" max="1273" width="8.33203125" bestFit="1" customWidth="1"/>
    <col min="1274" max="1274" width="0.6640625" customWidth="1"/>
    <col min="1279" max="1279" width="20.109375" customWidth="1"/>
    <col min="1280" max="1280" width="23.109375" customWidth="1"/>
    <col min="1281" max="1282" width="4.77734375" customWidth="1"/>
    <col min="1283" max="1283" width="9.109375" customWidth="1"/>
    <col min="1284" max="1284" width="0.44140625" customWidth="1"/>
    <col min="1285" max="1285" width="21.109375" customWidth="1"/>
    <col min="1286" max="1286" width="23.77734375" customWidth="1"/>
    <col min="1287" max="1288" width="4.77734375" bestFit="1" customWidth="1"/>
    <col min="1289" max="1289" width="10.33203125" customWidth="1"/>
    <col min="1293" max="1293" width="9.6640625" customWidth="1"/>
    <col min="1519" max="1519" width="21.44140625" customWidth="1"/>
    <col min="1520" max="1520" width="20.77734375" customWidth="1"/>
    <col min="1521" max="1522" width="4.77734375" bestFit="1" customWidth="1"/>
    <col min="1523" max="1523" width="8.33203125" bestFit="1" customWidth="1"/>
    <col min="1524" max="1524" width="0.44140625" customWidth="1"/>
    <col min="1525" max="1525" width="22" customWidth="1"/>
    <col min="1526" max="1526" width="20.77734375" customWidth="1"/>
    <col min="1527" max="1528" width="4.77734375" bestFit="1" customWidth="1"/>
    <col min="1529" max="1529" width="8.33203125" bestFit="1" customWidth="1"/>
    <col min="1530" max="1530" width="0.6640625" customWidth="1"/>
    <col min="1535" max="1535" width="20.109375" customWidth="1"/>
    <col min="1536" max="1536" width="23.109375" customWidth="1"/>
    <col min="1537" max="1538" width="4.77734375" customWidth="1"/>
    <col min="1539" max="1539" width="9.109375" customWidth="1"/>
    <col min="1540" max="1540" width="0.44140625" customWidth="1"/>
    <col min="1541" max="1541" width="21.109375" customWidth="1"/>
    <col min="1542" max="1542" width="23.77734375" customWidth="1"/>
    <col min="1543" max="1544" width="4.77734375" bestFit="1" customWidth="1"/>
    <col min="1545" max="1545" width="10.33203125" customWidth="1"/>
    <col min="1549" max="1549" width="9.6640625" customWidth="1"/>
    <col min="1775" max="1775" width="21.44140625" customWidth="1"/>
    <col min="1776" max="1776" width="20.77734375" customWidth="1"/>
    <col min="1777" max="1778" width="4.77734375" bestFit="1" customWidth="1"/>
    <col min="1779" max="1779" width="8.33203125" bestFit="1" customWidth="1"/>
    <col min="1780" max="1780" width="0.44140625" customWidth="1"/>
    <col min="1781" max="1781" width="22" customWidth="1"/>
    <col min="1782" max="1782" width="20.77734375" customWidth="1"/>
    <col min="1783" max="1784" width="4.77734375" bestFit="1" customWidth="1"/>
    <col min="1785" max="1785" width="8.33203125" bestFit="1" customWidth="1"/>
    <col min="1786" max="1786" width="0.6640625" customWidth="1"/>
    <col min="1791" max="1791" width="20.109375" customWidth="1"/>
    <col min="1792" max="1792" width="23.109375" customWidth="1"/>
    <col min="1793" max="1794" width="4.77734375" customWidth="1"/>
    <col min="1795" max="1795" width="9.109375" customWidth="1"/>
    <col min="1796" max="1796" width="0.44140625" customWidth="1"/>
    <col min="1797" max="1797" width="21.109375" customWidth="1"/>
    <col min="1798" max="1798" width="23.77734375" customWidth="1"/>
    <col min="1799" max="1800" width="4.77734375" bestFit="1" customWidth="1"/>
    <col min="1801" max="1801" width="10.33203125" customWidth="1"/>
    <col min="1805" max="1805" width="9.6640625" customWidth="1"/>
    <col min="2031" max="2031" width="21.44140625" customWidth="1"/>
    <col min="2032" max="2032" width="20.77734375" customWidth="1"/>
    <col min="2033" max="2034" width="4.77734375" bestFit="1" customWidth="1"/>
    <col min="2035" max="2035" width="8.33203125" bestFit="1" customWidth="1"/>
    <col min="2036" max="2036" width="0.44140625" customWidth="1"/>
    <col min="2037" max="2037" width="22" customWidth="1"/>
    <col min="2038" max="2038" width="20.77734375" customWidth="1"/>
    <col min="2039" max="2040" width="4.77734375" bestFit="1" customWidth="1"/>
    <col min="2041" max="2041" width="8.33203125" bestFit="1" customWidth="1"/>
    <col min="2042" max="2042" width="0.6640625" customWidth="1"/>
    <col min="2047" max="2047" width="20.109375" customWidth="1"/>
    <col min="2048" max="2048" width="23.109375" customWidth="1"/>
    <col min="2049" max="2050" width="4.77734375" customWidth="1"/>
    <col min="2051" max="2051" width="9.109375" customWidth="1"/>
    <col min="2052" max="2052" width="0.44140625" customWidth="1"/>
    <col min="2053" max="2053" width="21.109375" customWidth="1"/>
    <col min="2054" max="2054" width="23.77734375" customWidth="1"/>
    <col min="2055" max="2056" width="4.77734375" bestFit="1" customWidth="1"/>
    <col min="2057" max="2057" width="10.33203125" customWidth="1"/>
    <col min="2061" max="2061" width="9.6640625" customWidth="1"/>
    <col min="2287" max="2287" width="21.44140625" customWidth="1"/>
    <col min="2288" max="2288" width="20.77734375" customWidth="1"/>
    <col min="2289" max="2290" width="4.77734375" bestFit="1" customWidth="1"/>
    <col min="2291" max="2291" width="8.33203125" bestFit="1" customWidth="1"/>
    <col min="2292" max="2292" width="0.44140625" customWidth="1"/>
    <col min="2293" max="2293" width="22" customWidth="1"/>
    <col min="2294" max="2294" width="20.77734375" customWidth="1"/>
    <col min="2295" max="2296" width="4.77734375" bestFit="1" customWidth="1"/>
    <col min="2297" max="2297" width="8.33203125" bestFit="1" customWidth="1"/>
    <col min="2298" max="2298" width="0.6640625" customWidth="1"/>
    <col min="2303" max="2303" width="20.109375" customWidth="1"/>
    <col min="2304" max="2304" width="23.109375" customWidth="1"/>
    <col min="2305" max="2306" width="4.77734375" customWidth="1"/>
    <col min="2307" max="2307" width="9.109375" customWidth="1"/>
    <col min="2308" max="2308" width="0.44140625" customWidth="1"/>
    <col min="2309" max="2309" width="21.109375" customWidth="1"/>
    <col min="2310" max="2310" width="23.77734375" customWidth="1"/>
    <col min="2311" max="2312" width="4.77734375" bestFit="1" customWidth="1"/>
    <col min="2313" max="2313" width="10.33203125" customWidth="1"/>
    <col min="2317" max="2317" width="9.6640625" customWidth="1"/>
    <col min="2543" max="2543" width="21.44140625" customWidth="1"/>
    <col min="2544" max="2544" width="20.77734375" customWidth="1"/>
    <col min="2545" max="2546" width="4.77734375" bestFit="1" customWidth="1"/>
    <col min="2547" max="2547" width="8.33203125" bestFit="1" customWidth="1"/>
    <col min="2548" max="2548" width="0.44140625" customWidth="1"/>
    <col min="2549" max="2549" width="22" customWidth="1"/>
    <col min="2550" max="2550" width="20.77734375" customWidth="1"/>
    <col min="2551" max="2552" width="4.77734375" bestFit="1" customWidth="1"/>
    <col min="2553" max="2553" width="8.33203125" bestFit="1" customWidth="1"/>
    <col min="2554" max="2554" width="0.6640625" customWidth="1"/>
    <col min="2559" max="2559" width="20.109375" customWidth="1"/>
    <col min="2560" max="2560" width="23.109375" customWidth="1"/>
    <col min="2561" max="2562" width="4.77734375" customWidth="1"/>
    <col min="2563" max="2563" width="9.109375" customWidth="1"/>
    <col min="2564" max="2564" width="0.44140625" customWidth="1"/>
    <col min="2565" max="2565" width="21.109375" customWidth="1"/>
    <col min="2566" max="2566" width="23.77734375" customWidth="1"/>
    <col min="2567" max="2568" width="4.77734375" bestFit="1" customWidth="1"/>
    <col min="2569" max="2569" width="10.33203125" customWidth="1"/>
    <col min="2573" max="2573" width="9.6640625" customWidth="1"/>
    <col min="2799" max="2799" width="21.44140625" customWidth="1"/>
    <col min="2800" max="2800" width="20.77734375" customWidth="1"/>
    <col min="2801" max="2802" width="4.77734375" bestFit="1" customWidth="1"/>
    <col min="2803" max="2803" width="8.33203125" bestFit="1" customWidth="1"/>
    <col min="2804" max="2804" width="0.44140625" customWidth="1"/>
    <col min="2805" max="2805" width="22" customWidth="1"/>
    <col min="2806" max="2806" width="20.77734375" customWidth="1"/>
    <col min="2807" max="2808" width="4.77734375" bestFit="1" customWidth="1"/>
    <col min="2809" max="2809" width="8.33203125" bestFit="1" customWidth="1"/>
    <col min="2810" max="2810" width="0.6640625" customWidth="1"/>
    <col min="2815" max="2815" width="20.109375" customWidth="1"/>
    <col min="2816" max="2816" width="23.109375" customWidth="1"/>
    <col min="2817" max="2818" width="4.77734375" customWidth="1"/>
    <col min="2819" max="2819" width="9.109375" customWidth="1"/>
    <col min="2820" max="2820" width="0.44140625" customWidth="1"/>
    <col min="2821" max="2821" width="21.109375" customWidth="1"/>
    <col min="2822" max="2822" width="23.77734375" customWidth="1"/>
    <col min="2823" max="2824" width="4.77734375" bestFit="1" customWidth="1"/>
    <col min="2825" max="2825" width="10.33203125" customWidth="1"/>
    <col min="2829" max="2829" width="9.6640625" customWidth="1"/>
    <col min="3055" max="3055" width="21.44140625" customWidth="1"/>
    <col min="3056" max="3056" width="20.77734375" customWidth="1"/>
    <col min="3057" max="3058" width="4.77734375" bestFit="1" customWidth="1"/>
    <col min="3059" max="3059" width="8.33203125" bestFit="1" customWidth="1"/>
    <col min="3060" max="3060" width="0.44140625" customWidth="1"/>
    <col min="3061" max="3061" width="22" customWidth="1"/>
    <col min="3062" max="3062" width="20.77734375" customWidth="1"/>
    <col min="3063" max="3064" width="4.77734375" bestFit="1" customWidth="1"/>
    <col min="3065" max="3065" width="8.33203125" bestFit="1" customWidth="1"/>
    <col min="3066" max="3066" width="0.6640625" customWidth="1"/>
    <col min="3071" max="3071" width="20.109375" customWidth="1"/>
    <col min="3072" max="3072" width="23.109375" customWidth="1"/>
    <col min="3073" max="3074" width="4.77734375" customWidth="1"/>
    <col min="3075" max="3075" width="9.109375" customWidth="1"/>
    <col min="3076" max="3076" width="0.44140625" customWidth="1"/>
    <col min="3077" max="3077" width="21.109375" customWidth="1"/>
    <col min="3078" max="3078" width="23.77734375" customWidth="1"/>
    <col min="3079" max="3080" width="4.77734375" bestFit="1" customWidth="1"/>
    <col min="3081" max="3081" width="10.33203125" customWidth="1"/>
    <col min="3085" max="3085" width="9.6640625" customWidth="1"/>
    <col min="3311" max="3311" width="21.44140625" customWidth="1"/>
    <col min="3312" max="3312" width="20.77734375" customWidth="1"/>
    <col min="3313" max="3314" width="4.77734375" bestFit="1" customWidth="1"/>
    <col min="3315" max="3315" width="8.33203125" bestFit="1" customWidth="1"/>
    <col min="3316" max="3316" width="0.44140625" customWidth="1"/>
    <col min="3317" max="3317" width="22" customWidth="1"/>
    <col min="3318" max="3318" width="20.77734375" customWidth="1"/>
    <col min="3319" max="3320" width="4.77734375" bestFit="1" customWidth="1"/>
    <col min="3321" max="3321" width="8.33203125" bestFit="1" customWidth="1"/>
    <col min="3322" max="3322" width="0.6640625" customWidth="1"/>
    <col min="3327" max="3327" width="20.109375" customWidth="1"/>
    <col min="3328" max="3328" width="23.109375" customWidth="1"/>
    <col min="3329" max="3330" width="4.77734375" customWidth="1"/>
    <col min="3331" max="3331" width="9.109375" customWidth="1"/>
    <col min="3332" max="3332" width="0.44140625" customWidth="1"/>
    <col min="3333" max="3333" width="21.109375" customWidth="1"/>
    <col min="3334" max="3334" width="23.77734375" customWidth="1"/>
    <col min="3335" max="3336" width="4.77734375" bestFit="1" customWidth="1"/>
    <col min="3337" max="3337" width="10.33203125" customWidth="1"/>
    <col min="3341" max="3341" width="9.6640625" customWidth="1"/>
    <col min="3567" max="3567" width="21.44140625" customWidth="1"/>
    <col min="3568" max="3568" width="20.77734375" customWidth="1"/>
    <col min="3569" max="3570" width="4.77734375" bestFit="1" customWidth="1"/>
    <col min="3571" max="3571" width="8.33203125" bestFit="1" customWidth="1"/>
    <col min="3572" max="3572" width="0.44140625" customWidth="1"/>
    <col min="3573" max="3573" width="22" customWidth="1"/>
    <col min="3574" max="3574" width="20.77734375" customWidth="1"/>
    <col min="3575" max="3576" width="4.77734375" bestFit="1" customWidth="1"/>
    <col min="3577" max="3577" width="8.33203125" bestFit="1" customWidth="1"/>
    <col min="3578" max="3578" width="0.6640625" customWidth="1"/>
    <col min="3583" max="3583" width="20.109375" customWidth="1"/>
    <col min="3584" max="3584" width="23.109375" customWidth="1"/>
    <col min="3585" max="3586" width="4.77734375" customWidth="1"/>
    <col min="3587" max="3587" width="9.109375" customWidth="1"/>
    <col min="3588" max="3588" width="0.44140625" customWidth="1"/>
    <col min="3589" max="3589" width="21.109375" customWidth="1"/>
    <col min="3590" max="3590" width="23.77734375" customWidth="1"/>
    <col min="3591" max="3592" width="4.77734375" bestFit="1" customWidth="1"/>
    <col min="3593" max="3593" width="10.33203125" customWidth="1"/>
    <col min="3597" max="3597" width="9.6640625" customWidth="1"/>
    <col min="3823" max="3823" width="21.44140625" customWidth="1"/>
    <col min="3824" max="3824" width="20.77734375" customWidth="1"/>
    <col min="3825" max="3826" width="4.77734375" bestFit="1" customWidth="1"/>
    <col min="3827" max="3827" width="8.33203125" bestFit="1" customWidth="1"/>
    <col min="3828" max="3828" width="0.44140625" customWidth="1"/>
    <col min="3829" max="3829" width="22" customWidth="1"/>
    <col min="3830" max="3830" width="20.77734375" customWidth="1"/>
    <col min="3831" max="3832" width="4.77734375" bestFit="1" customWidth="1"/>
    <col min="3833" max="3833" width="8.33203125" bestFit="1" customWidth="1"/>
    <col min="3834" max="3834" width="0.6640625" customWidth="1"/>
    <col min="3839" max="3839" width="20.109375" customWidth="1"/>
    <col min="3840" max="3840" width="23.109375" customWidth="1"/>
    <col min="3841" max="3842" width="4.77734375" customWidth="1"/>
    <col min="3843" max="3843" width="9.109375" customWidth="1"/>
    <col min="3844" max="3844" width="0.44140625" customWidth="1"/>
    <col min="3845" max="3845" width="21.109375" customWidth="1"/>
    <col min="3846" max="3846" width="23.77734375" customWidth="1"/>
    <col min="3847" max="3848" width="4.77734375" bestFit="1" customWidth="1"/>
    <col min="3849" max="3849" width="10.33203125" customWidth="1"/>
    <col min="3853" max="3853" width="9.6640625" customWidth="1"/>
    <col min="4079" max="4079" width="21.44140625" customWidth="1"/>
    <col min="4080" max="4080" width="20.77734375" customWidth="1"/>
    <col min="4081" max="4082" width="4.77734375" bestFit="1" customWidth="1"/>
    <col min="4083" max="4083" width="8.33203125" bestFit="1" customWidth="1"/>
    <col min="4084" max="4084" width="0.44140625" customWidth="1"/>
    <col min="4085" max="4085" width="22" customWidth="1"/>
    <col min="4086" max="4086" width="20.77734375" customWidth="1"/>
    <col min="4087" max="4088" width="4.77734375" bestFit="1" customWidth="1"/>
    <col min="4089" max="4089" width="8.33203125" bestFit="1" customWidth="1"/>
    <col min="4090" max="4090" width="0.6640625" customWidth="1"/>
    <col min="4095" max="4095" width="20.109375" customWidth="1"/>
    <col min="4096" max="4096" width="23.109375" customWidth="1"/>
    <col min="4097" max="4098" width="4.77734375" customWidth="1"/>
    <col min="4099" max="4099" width="9.109375" customWidth="1"/>
    <col min="4100" max="4100" width="0.44140625" customWidth="1"/>
    <col min="4101" max="4101" width="21.109375" customWidth="1"/>
    <col min="4102" max="4102" width="23.77734375" customWidth="1"/>
    <col min="4103" max="4104" width="4.77734375" bestFit="1" customWidth="1"/>
    <col min="4105" max="4105" width="10.33203125" customWidth="1"/>
    <col min="4109" max="4109" width="9.6640625" customWidth="1"/>
    <col min="4335" max="4335" width="21.44140625" customWidth="1"/>
    <col min="4336" max="4336" width="20.77734375" customWidth="1"/>
    <col min="4337" max="4338" width="4.77734375" bestFit="1" customWidth="1"/>
    <col min="4339" max="4339" width="8.33203125" bestFit="1" customWidth="1"/>
    <col min="4340" max="4340" width="0.44140625" customWidth="1"/>
    <col min="4341" max="4341" width="22" customWidth="1"/>
    <col min="4342" max="4342" width="20.77734375" customWidth="1"/>
    <col min="4343" max="4344" width="4.77734375" bestFit="1" customWidth="1"/>
    <col min="4345" max="4345" width="8.33203125" bestFit="1" customWidth="1"/>
    <col min="4346" max="4346" width="0.6640625" customWidth="1"/>
    <col min="4351" max="4351" width="20.109375" customWidth="1"/>
    <col min="4352" max="4352" width="23.109375" customWidth="1"/>
    <col min="4353" max="4354" width="4.77734375" customWidth="1"/>
    <col min="4355" max="4355" width="9.109375" customWidth="1"/>
    <col min="4356" max="4356" width="0.44140625" customWidth="1"/>
    <col min="4357" max="4357" width="21.109375" customWidth="1"/>
    <col min="4358" max="4358" width="23.77734375" customWidth="1"/>
    <col min="4359" max="4360" width="4.77734375" bestFit="1" customWidth="1"/>
    <col min="4361" max="4361" width="10.33203125" customWidth="1"/>
    <col min="4365" max="4365" width="9.6640625" customWidth="1"/>
    <col min="4591" max="4591" width="21.44140625" customWidth="1"/>
    <col min="4592" max="4592" width="20.77734375" customWidth="1"/>
    <col min="4593" max="4594" width="4.77734375" bestFit="1" customWidth="1"/>
    <col min="4595" max="4595" width="8.33203125" bestFit="1" customWidth="1"/>
    <col min="4596" max="4596" width="0.44140625" customWidth="1"/>
    <col min="4597" max="4597" width="22" customWidth="1"/>
    <col min="4598" max="4598" width="20.77734375" customWidth="1"/>
    <col min="4599" max="4600" width="4.77734375" bestFit="1" customWidth="1"/>
    <col min="4601" max="4601" width="8.33203125" bestFit="1" customWidth="1"/>
    <col min="4602" max="4602" width="0.6640625" customWidth="1"/>
    <col min="4607" max="4607" width="20.109375" customWidth="1"/>
    <col min="4608" max="4608" width="23.109375" customWidth="1"/>
    <col min="4609" max="4610" width="4.77734375" customWidth="1"/>
    <col min="4611" max="4611" width="9.109375" customWidth="1"/>
    <col min="4612" max="4612" width="0.44140625" customWidth="1"/>
    <col min="4613" max="4613" width="21.109375" customWidth="1"/>
    <col min="4614" max="4614" width="23.77734375" customWidth="1"/>
    <col min="4615" max="4616" width="4.77734375" bestFit="1" customWidth="1"/>
    <col min="4617" max="4617" width="10.33203125" customWidth="1"/>
    <col min="4621" max="4621" width="9.6640625" customWidth="1"/>
    <col min="4847" max="4847" width="21.44140625" customWidth="1"/>
    <col min="4848" max="4848" width="20.77734375" customWidth="1"/>
    <col min="4849" max="4850" width="4.77734375" bestFit="1" customWidth="1"/>
    <col min="4851" max="4851" width="8.33203125" bestFit="1" customWidth="1"/>
    <col min="4852" max="4852" width="0.44140625" customWidth="1"/>
    <col min="4853" max="4853" width="22" customWidth="1"/>
    <col min="4854" max="4854" width="20.77734375" customWidth="1"/>
    <col min="4855" max="4856" width="4.77734375" bestFit="1" customWidth="1"/>
    <col min="4857" max="4857" width="8.33203125" bestFit="1" customWidth="1"/>
    <col min="4858" max="4858" width="0.6640625" customWidth="1"/>
    <col min="4863" max="4863" width="20.109375" customWidth="1"/>
    <col min="4864" max="4864" width="23.109375" customWidth="1"/>
    <col min="4865" max="4866" width="4.77734375" customWidth="1"/>
    <col min="4867" max="4867" width="9.109375" customWidth="1"/>
    <col min="4868" max="4868" width="0.44140625" customWidth="1"/>
    <col min="4869" max="4869" width="21.109375" customWidth="1"/>
    <col min="4870" max="4870" width="23.77734375" customWidth="1"/>
    <col min="4871" max="4872" width="4.77734375" bestFit="1" customWidth="1"/>
    <col min="4873" max="4873" width="10.33203125" customWidth="1"/>
    <col min="4877" max="4877" width="9.6640625" customWidth="1"/>
    <col min="5103" max="5103" width="21.44140625" customWidth="1"/>
    <col min="5104" max="5104" width="20.77734375" customWidth="1"/>
    <col min="5105" max="5106" width="4.77734375" bestFit="1" customWidth="1"/>
    <col min="5107" max="5107" width="8.33203125" bestFit="1" customWidth="1"/>
    <col min="5108" max="5108" width="0.44140625" customWidth="1"/>
    <col min="5109" max="5109" width="22" customWidth="1"/>
    <col min="5110" max="5110" width="20.77734375" customWidth="1"/>
    <col min="5111" max="5112" width="4.77734375" bestFit="1" customWidth="1"/>
    <col min="5113" max="5113" width="8.33203125" bestFit="1" customWidth="1"/>
    <col min="5114" max="5114" width="0.6640625" customWidth="1"/>
    <col min="5119" max="5119" width="20.109375" customWidth="1"/>
    <col min="5120" max="5120" width="23.109375" customWidth="1"/>
    <col min="5121" max="5122" width="4.77734375" customWidth="1"/>
    <col min="5123" max="5123" width="9.109375" customWidth="1"/>
    <col min="5124" max="5124" width="0.44140625" customWidth="1"/>
    <col min="5125" max="5125" width="21.109375" customWidth="1"/>
    <col min="5126" max="5126" width="23.77734375" customWidth="1"/>
    <col min="5127" max="5128" width="4.77734375" bestFit="1" customWidth="1"/>
    <col min="5129" max="5129" width="10.33203125" customWidth="1"/>
    <col min="5133" max="5133" width="9.6640625" customWidth="1"/>
    <col min="5359" max="5359" width="21.44140625" customWidth="1"/>
    <col min="5360" max="5360" width="20.77734375" customWidth="1"/>
    <col min="5361" max="5362" width="4.77734375" bestFit="1" customWidth="1"/>
    <col min="5363" max="5363" width="8.33203125" bestFit="1" customWidth="1"/>
    <col min="5364" max="5364" width="0.44140625" customWidth="1"/>
    <col min="5365" max="5365" width="22" customWidth="1"/>
    <col min="5366" max="5366" width="20.77734375" customWidth="1"/>
    <col min="5367" max="5368" width="4.77734375" bestFit="1" customWidth="1"/>
    <col min="5369" max="5369" width="8.33203125" bestFit="1" customWidth="1"/>
    <col min="5370" max="5370" width="0.6640625" customWidth="1"/>
    <col min="5375" max="5375" width="20.109375" customWidth="1"/>
    <col min="5376" max="5376" width="23.109375" customWidth="1"/>
    <col min="5377" max="5378" width="4.77734375" customWidth="1"/>
    <col min="5379" max="5379" width="9.109375" customWidth="1"/>
    <col min="5380" max="5380" width="0.44140625" customWidth="1"/>
    <col min="5381" max="5381" width="21.109375" customWidth="1"/>
    <col min="5382" max="5382" width="23.77734375" customWidth="1"/>
    <col min="5383" max="5384" width="4.77734375" bestFit="1" customWidth="1"/>
    <col min="5385" max="5385" width="10.33203125" customWidth="1"/>
    <col min="5389" max="5389" width="9.6640625" customWidth="1"/>
    <col min="5615" max="5615" width="21.44140625" customWidth="1"/>
    <col min="5616" max="5616" width="20.77734375" customWidth="1"/>
    <col min="5617" max="5618" width="4.77734375" bestFit="1" customWidth="1"/>
    <col min="5619" max="5619" width="8.33203125" bestFit="1" customWidth="1"/>
    <col min="5620" max="5620" width="0.44140625" customWidth="1"/>
    <col min="5621" max="5621" width="22" customWidth="1"/>
    <col min="5622" max="5622" width="20.77734375" customWidth="1"/>
    <col min="5623" max="5624" width="4.77734375" bestFit="1" customWidth="1"/>
    <col min="5625" max="5625" width="8.33203125" bestFit="1" customWidth="1"/>
    <col min="5626" max="5626" width="0.6640625" customWidth="1"/>
    <col min="5631" max="5631" width="20.109375" customWidth="1"/>
    <col min="5632" max="5632" width="23.109375" customWidth="1"/>
    <col min="5633" max="5634" width="4.77734375" customWidth="1"/>
    <col min="5635" max="5635" width="9.109375" customWidth="1"/>
    <col min="5636" max="5636" width="0.44140625" customWidth="1"/>
    <col min="5637" max="5637" width="21.109375" customWidth="1"/>
    <col min="5638" max="5638" width="23.77734375" customWidth="1"/>
    <col min="5639" max="5640" width="4.77734375" bestFit="1" customWidth="1"/>
    <col min="5641" max="5641" width="10.33203125" customWidth="1"/>
    <col min="5645" max="5645" width="9.6640625" customWidth="1"/>
    <col min="5871" max="5871" width="21.44140625" customWidth="1"/>
    <col min="5872" max="5872" width="20.77734375" customWidth="1"/>
    <col min="5873" max="5874" width="4.77734375" bestFit="1" customWidth="1"/>
    <col min="5875" max="5875" width="8.33203125" bestFit="1" customWidth="1"/>
    <col min="5876" max="5876" width="0.44140625" customWidth="1"/>
    <col min="5877" max="5877" width="22" customWidth="1"/>
    <col min="5878" max="5878" width="20.77734375" customWidth="1"/>
    <col min="5879" max="5880" width="4.77734375" bestFit="1" customWidth="1"/>
    <col min="5881" max="5881" width="8.33203125" bestFit="1" customWidth="1"/>
    <col min="5882" max="5882" width="0.6640625" customWidth="1"/>
    <col min="5887" max="5887" width="20.109375" customWidth="1"/>
    <col min="5888" max="5888" width="23.109375" customWidth="1"/>
    <col min="5889" max="5890" width="4.77734375" customWidth="1"/>
    <col min="5891" max="5891" width="9.109375" customWidth="1"/>
    <col min="5892" max="5892" width="0.44140625" customWidth="1"/>
    <col min="5893" max="5893" width="21.109375" customWidth="1"/>
    <col min="5894" max="5894" width="23.77734375" customWidth="1"/>
    <col min="5895" max="5896" width="4.77734375" bestFit="1" customWidth="1"/>
    <col min="5897" max="5897" width="10.33203125" customWidth="1"/>
    <col min="5901" max="5901" width="9.6640625" customWidth="1"/>
    <col min="6127" max="6127" width="21.44140625" customWidth="1"/>
    <col min="6128" max="6128" width="20.77734375" customWidth="1"/>
    <col min="6129" max="6130" width="4.77734375" bestFit="1" customWidth="1"/>
    <col min="6131" max="6131" width="8.33203125" bestFit="1" customWidth="1"/>
    <col min="6132" max="6132" width="0.44140625" customWidth="1"/>
    <col min="6133" max="6133" width="22" customWidth="1"/>
    <col min="6134" max="6134" width="20.77734375" customWidth="1"/>
    <col min="6135" max="6136" width="4.77734375" bestFit="1" customWidth="1"/>
    <col min="6137" max="6137" width="8.33203125" bestFit="1" customWidth="1"/>
    <col min="6138" max="6138" width="0.6640625" customWidth="1"/>
    <col min="6143" max="6143" width="20.109375" customWidth="1"/>
    <col min="6144" max="6144" width="23.109375" customWidth="1"/>
    <col min="6145" max="6146" width="4.77734375" customWidth="1"/>
    <col min="6147" max="6147" width="9.109375" customWidth="1"/>
    <col min="6148" max="6148" width="0.44140625" customWidth="1"/>
    <col min="6149" max="6149" width="21.109375" customWidth="1"/>
    <col min="6150" max="6150" width="23.77734375" customWidth="1"/>
    <col min="6151" max="6152" width="4.77734375" bestFit="1" customWidth="1"/>
    <col min="6153" max="6153" width="10.33203125" customWidth="1"/>
    <col min="6157" max="6157" width="9.6640625" customWidth="1"/>
    <col min="6383" max="6383" width="21.44140625" customWidth="1"/>
    <col min="6384" max="6384" width="20.77734375" customWidth="1"/>
    <col min="6385" max="6386" width="4.77734375" bestFit="1" customWidth="1"/>
    <col min="6387" max="6387" width="8.33203125" bestFit="1" customWidth="1"/>
    <col min="6388" max="6388" width="0.44140625" customWidth="1"/>
    <col min="6389" max="6389" width="22" customWidth="1"/>
    <col min="6390" max="6390" width="20.77734375" customWidth="1"/>
    <col min="6391" max="6392" width="4.77734375" bestFit="1" customWidth="1"/>
    <col min="6393" max="6393" width="8.33203125" bestFit="1" customWidth="1"/>
    <col min="6394" max="6394" width="0.6640625" customWidth="1"/>
    <col min="6399" max="6399" width="20.109375" customWidth="1"/>
    <col min="6400" max="6400" width="23.109375" customWidth="1"/>
    <col min="6401" max="6402" width="4.77734375" customWidth="1"/>
    <col min="6403" max="6403" width="9.109375" customWidth="1"/>
    <col min="6404" max="6404" width="0.44140625" customWidth="1"/>
    <col min="6405" max="6405" width="21.109375" customWidth="1"/>
    <col min="6406" max="6406" width="23.77734375" customWidth="1"/>
    <col min="6407" max="6408" width="4.77734375" bestFit="1" customWidth="1"/>
    <col min="6409" max="6409" width="10.33203125" customWidth="1"/>
    <col min="6413" max="6413" width="9.6640625" customWidth="1"/>
    <col min="6639" max="6639" width="21.44140625" customWidth="1"/>
    <col min="6640" max="6640" width="20.77734375" customWidth="1"/>
    <col min="6641" max="6642" width="4.77734375" bestFit="1" customWidth="1"/>
    <col min="6643" max="6643" width="8.33203125" bestFit="1" customWidth="1"/>
    <col min="6644" max="6644" width="0.44140625" customWidth="1"/>
    <col min="6645" max="6645" width="22" customWidth="1"/>
    <col min="6646" max="6646" width="20.77734375" customWidth="1"/>
    <col min="6647" max="6648" width="4.77734375" bestFit="1" customWidth="1"/>
    <col min="6649" max="6649" width="8.33203125" bestFit="1" customWidth="1"/>
    <col min="6650" max="6650" width="0.6640625" customWidth="1"/>
    <col min="6655" max="6655" width="20.109375" customWidth="1"/>
    <col min="6656" max="6656" width="23.109375" customWidth="1"/>
    <col min="6657" max="6658" width="4.77734375" customWidth="1"/>
    <col min="6659" max="6659" width="9.109375" customWidth="1"/>
    <col min="6660" max="6660" width="0.44140625" customWidth="1"/>
    <col min="6661" max="6661" width="21.109375" customWidth="1"/>
    <col min="6662" max="6662" width="23.77734375" customWidth="1"/>
    <col min="6663" max="6664" width="4.77734375" bestFit="1" customWidth="1"/>
    <col min="6665" max="6665" width="10.33203125" customWidth="1"/>
    <col min="6669" max="6669" width="9.6640625" customWidth="1"/>
    <col min="6895" max="6895" width="21.44140625" customWidth="1"/>
    <col min="6896" max="6896" width="20.77734375" customWidth="1"/>
    <col min="6897" max="6898" width="4.77734375" bestFit="1" customWidth="1"/>
    <col min="6899" max="6899" width="8.33203125" bestFit="1" customWidth="1"/>
    <col min="6900" max="6900" width="0.44140625" customWidth="1"/>
    <col min="6901" max="6901" width="22" customWidth="1"/>
    <col min="6902" max="6902" width="20.77734375" customWidth="1"/>
    <col min="6903" max="6904" width="4.77734375" bestFit="1" customWidth="1"/>
    <col min="6905" max="6905" width="8.33203125" bestFit="1" customWidth="1"/>
    <col min="6906" max="6906" width="0.6640625" customWidth="1"/>
    <col min="6911" max="6911" width="20.109375" customWidth="1"/>
    <col min="6912" max="6912" width="23.109375" customWidth="1"/>
    <col min="6913" max="6914" width="4.77734375" customWidth="1"/>
    <col min="6915" max="6915" width="9.109375" customWidth="1"/>
    <col min="6916" max="6916" width="0.44140625" customWidth="1"/>
    <col min="6917" max="6917" width="21.109375" customWidth="1"/>
    <col min="6918" max="6918" width="23.77734375" customWidth="1"/>
    <col min="6919" max="6920" width="4.77734375" bestFit="1" customWidth="1"/>
    <col min="6921" max="6921" width="10.33203125" customWidth="1"/>
    <col min="6925" max="6925" width="9.6640625" customWidth="1"/>
    <col min="7151" max="7151" width="21.44140625" customWidth="1"/>
    <col min="7152" max="7152" width="20.77734375" customWidth="1"/>
    <col min="7153" max="7154" width="4.77734375" bestFit="1" customWidth="1"/>
    <col min="7155" max="7155" width="8.33203125" bestFit="1" customWidth="1"/>
    <col min="7156" max="7156" width="0.44140625" customWidth="1"/>
    <col min="7157" max="7157" width="22" customWidth="1"/>
    <col min="7158" max="7158" width="20.77734375" customWidth="1"/>
    <col min="7159" max="7160" width="4.77734375" bestFit="1" customWidth="1"/>
    <col min="7161" max="7161" width="8.33203125" bestFit="1" customWidth="1"/>
    <col min="7162" max="7162" width="0.6640625" customWidth="1"/>
    <col min="7167" max="7167" width="20.109375" customWidth="1"/>
    <col min="7168" max="7168" width="23.109375" customWidth="1"/>
    <col min="7169" max="7170" width="4.77734375" customWidth="1"/>
    <col min="7171" max="7171" width="9.109375" customWidth="1"/>
    <col min="7172" max="7172" width="0.44140625" customWidth="1"/>
    <col min="7173" max="7173" width="21.109375" customWidth="1"/>
    <col min="7174" max="7174" width="23.77734375" customWidth="1"/>
    <col min="7175" max="7176" width="4.77734375" bestFit="1" customWidth="1"/>
    <col min="7177" max="7177" width="10.33203125" customWidth="1"/>
    <col min="7181" max="7181" width="9.6640625" customWidth="1"/>
    <col min="7407" max="7407" width="21.44140625" customWidth="1"/>
    <col min="7408" max="7408" width="20.77734375" customWidth="1"/>
    <col min="7409" max="7410" width="4.77734375" bestFit="1" customWidth="1"/>
    <col min="7411" max="7411" width="8.33203125" bestFit="1" customWidth="1"/>
    <col min="7412" max="7412" width="0.44140625" customWidth="1"/>
    <col min="7413" max="7413" width="22" customWidth="1"/>
    <col min="7414" max="7414" width="20.77734375" customWidth="1"/>
    <col min="7415" max="7416" width="4.77734375" bestFit="1" customWidth="1"/>
    <col min="7417" max="7417" width="8.33203125" bestFit="1" customWidth="1"/>
    <col min="7418" max="7418" width="0.6640625" customWidth="1"/>
    <col min="7423" max="7423" width="20.109375" customWidth="1"/>
    <col min="7424" max="7424" width="23.109375" customWidth="1"/>
    <col min="7425" max="7426" width="4.77734375" customWidth="1"/>
    <col min="7427" max="7427" width="9.109375" customWidth="1"/>
    <col min="7428" max="7428" width="0.44140625" customWidth="1"/>
    <col min="7429" max="7429" width="21.109375" customWidth="1"/>
    <col min="7430" max="7430" width="23.77734375" customWidth="1"/>
    <col min="7431" max="7432" width="4.77734375" bestFit="1" customWidth="1"/>
    <col min="7433" max="7433" width="10.33203125" customWidth="1"/>
    <col min="7437" max="7437" width="9.6640625" customWidth="1"/>
    <col min="7663" max="7663" width="21.44140625" customWidth="1"/>
    <col min="7664" max="7664" width="20.77734375" customWidth="1"/>
    <col min="7665" max="7666" width="4.77734375" bestFit="1" customWidth="1"/>
    <col min="7667" max="7667" width="8.33203125" bestFit="1" customWidth="1"/>
    <col min="7668" max="7668" width="0.44140625" customWidth="1"/>
    <col min="7669" max="7669" width="22" customWidth="1"/>
    <col min="7670" max="7670" width="20.77734375" customWidth="1"/>
    <col min="7671" max="7672" width="4.77734375" bestFit="1" customWidth="1"/>
    <col min="7673" max="7673" width="8.33203125" bestFit="1" customWidth="1"/>
    <col min="7674" max="7674" width="0.6640625" customWidth="1"/>
    <col min="7679" max="7679" width="20.109375" customWidth="1"/>
    <col min="7680" max="7680" width="23.109375" customWidth="1"/>
    <col min="7681" max="7682" width="4.77734375" customWidth="1"/>
    <col min="7683" max="7683" width="9.109375" customWidth="1"/>
    <col min="7684" max="7684" width="0.44140625" customWidth="1"/>
    <col min="7685" max="7685" width="21.109375" customWidth="1"/>
    <col min="7686" max="7686" width="23.77734375" customWidth="1"/>
    <col min="7687" max="7688" width="4.77734375" bestFit="1" customWidth="1"/>
    <col min="7689" max="7689" width="10.33203125" customWidth="1"/>
    <col min="7693" max="7693" width="9.6640625" customWidth="1"/>
    <col min="7919" max="7919" width="21.44140625" customWidth="1"/>
    <col min="7920" max="7920" width="20.77734375" customWidth="1"/>
    <col min="7921" max="7922" width="4.77734375" bestFit="1" customWidth="1"/>
    <col min="7923" max="7923" width="8.33203125" bestFit="1" customWidth="1"/>
    <col min="7924" max="7924" width="0.44140625" customWidth="1"/>
    <col min="7925" max="7925" width="22" customWidth="1"/>
    <col min="7926" max="7926" width="20.77734375" customWidth="1"/>
    <col min="7927" max="7928" width="4.77734375" bestFit="1" customWidth="1"/>
    <col min="7929" max="7929" width="8.33203125" bestFit="1" customWidth="1"/>
    <col min="7930" max="7930" width="0.6640625" customWidth="1"/>
    <col min="7935" max="7935" width="20.109375" customWidth="1"/>
    <col min="7936" max="7936" width="23.109375" customWidth="1"/>
    <col min="7937" max="7938" width="4.77734375" customWidth="1"/>
    <col min="7939" max="7939" width="9.109375" customWidth="1"/>
    <col min="7940" max="7940" width="0.44140625" customWidth="1"/>
    <col min="7941" max="7941" width="21.109375" customWidth="1"/>
    <col min="7942" max="7942" width="23.77734375" customWidth="1"/>
    <col min="7943" max="7944" width="4.77734375" bestFit="1" customWidth="1"/>
    <col min="7945" max="7945" width="10.33203125" customWidth="1"/>
    <col min="7949" max="7949" width="9.6640625" customWidth="1"/>
    <col min="8175" max="8175" width="21.44140625" customWidth="1"/>
    <col min="8176" max="8176" width="20.77734375" customWidth="1"/>
    <col min="8177" max="8178" width="4.77734375" bestFit="1" customWidth="1"/>
    <col min="8179" max="8179" width="8.33203125" bestFit="1" customWidth="1"/>
    <col min="8180" max="8180" width="0.44140625" customWidth="1"/>
    <col min="8181" max="8181" width="22" customWidth="1"/>
    <col min="8182" max="8182" width="20.77734375" customWidth="1"/>
    <col min="8183" max="8184" width="4.77734375" bestFit="1" customWidth="1"/>
    <col min="8185" max="8185" width="8.33203125" bestFit="1" customWidth="1"/>
    <col min="8186" max="8186" width="0.6640625" customWidth="1"/>
    <col min="8191" max="8191" width="20.109375" customWidth="1"/>
    <col min="8192" max="8192" width="23.109375" customWidth="1"/>
    <col min="8193" max="8194" width="4.77734375" customWidth="1"/>
    <col min="8195" max="8195" width="9.109375" customWidth="1"/>
    <col min="8196" max="8196" width="0.44140625" customWidth="1"/>
    <col min="8197" max="8197" width="21.109375" customWidth="1"/>
    <col min="8198" max="8198" width="23.77734375" customWidth="1"/>
    <col min="8199" max="8200" width="4.77734375" bestFit="1" customWidth="1"/>
    <col min="8201" max="8201" width="10.33203125" customWidth="1"/>
    <col min="8205" max="8205" width="9.6640625" customWidth="1"/>
    <col min="8431" max="8431" width="21.44140625" customWidth="1"/>
    <col min="8432" max="8432" width="20.77734375" customWidth="1"/>
    <col min="8433" max="8434" width="4.77734375" bestFit="1" customWidth="1"/>
    <col min="8435" max="8435" width="8.33203125" bestFit="1" customWidth="1"/>
    <col min="8436" max="8436" width="0.44140625" customWidth="1"/>
    <col min="8437" max="8437" width="22" customWidth="1"/>
    <col min="8438" max="8438" width="20.77734375" customWidth="1"/>
    <col min="8439" max="8440" width="4.77734375" bestFit="1" customWidth="1"/>
    <col min="8441" max="8441" width="8.33203125" bestFit="1" customWidth="1"/>
    <col min="8442" max="8442" width="0.6640625" customWidth="1"/>
    <col min="8447" max="8447" width="20.109375" customWidth="1"/>
    <col min="8448" max="8448" width="23.109375" customWidth="1"/>
    <col min="8449" max="8450" width="4.77734375" customWidth="1"/>
    <col min="8451" max="8451" width="9.109375" customWidth="1"/>
    <col min="8452" max="8452" width="0.44140625" customWidth="1"/>
    <col min="8453" max="8453" width="21.109375" customWidth="1"/>
    <col min="8454" max="8454" width="23.77734375" customWidth="1"/>
    <col min="8455" max="8456" width="4.77734375" bestFit="1" customWidth="1"/>
    <col min="8457" max="8457" width="10.33203125" customWidth="1"/>
    <col min="8461" max="8461" width="9.6640625" customWidth="1"/>
    <col min="8687" max="8687" width="21.44140625" customWidth="1"/>
    <col min="8688" max="8688" width="20.77734375" customWidth="1"/>
    <col min="8689" max="8690" width="4.77734375" bestFit="1" customWidth="1"/>
    <col min="8691" max="8691" width="8.33203125" bestFit="1" customWidth="1"/>
    <col min="8692" max="8692" width="0.44140625" customWidth="1"/>
    <col min="8693" max="8693" width="22" customWidth="1"/>
    <col min="8694" max="8694" width="20.77734375" customWidth="1"/>
    <col min="8695" max="8696" width="4.77734375" bestFit="1" customWidth="1"/>
    <col min="8697" max="8697" width="8.33203125" bestFit="1" customWidth="1"/>
    <col min="8698" max="8698" width="0.6640625" customWidth="1"/>
    <col min="8703" max="8703" width="20.109375" customWidth="1"/>
    <col min="8704" max="8704" width="23.109375" customWidth="1"/>
    <col min="8705" max="8706" width="4.77734375" customWidth="1"/>
    <col min="8707" max="8707" width="9.109375" customWidth="1"/>
    <col min="8708" max="8708" width="0.44140625" customWidth="1"/>
    <col min="8709" max="8709" width="21.109375" customWidth="1"/>
    <col min="8710" max="8710" width="23.77734375" customWidth="1"/>
    <col min="8711" max="8712" width="4.77734375" bestFit="1" customWidth="1"/>
    <col min="8713" max="8713" width="10.33203125" customWidth="1"/>
    <col min="8717" max="8717" width="9.6640625" customWidth="1"/>
    <col min="8943" max="8943" width="21.44140625" customWidth="1"/>
    <col min="8944" max="8944" width="20.77734375" customWidth="1"/>
    <col min="8945" max="8946" width="4.77734375" bestFit="1" customWidth="1"/>
    <col min="8947" max="8947" width="8.33203125" bestFit="1" customWidth="1"/>
    <col min="8948" max="8948" width="0.44140625" customWidth="1"/>
    <col min="8949" max="8949" width="22" customWidth="1"/>
    <col min="8950" max="8950" width="20.77734375" customWidth="1"/>
    <col min="8951" max="8952" width="4.77734375" bestFit="1" customWidth="1"/>
    <col min="8953" max="8953" width="8.33203125" bestFit="1" customWidth="1"/>
    <col min="8954" max="8954" width="0.6640625" customWidth="1"/>
    <col min="8959" max="8959" width="20.109375" customWidth="1"/>
    <col min="8960" max="8960" width="23.109375" customWidth="1"/>
    <col min="8961" max="8962" width="4.77734375" customWidth="1"/>
    <col min="8963" max="8963" width="9.109375" customWidth="1"/>
    <col min="8964" max="8964" width="0.44140625" customWidth="1"/>
    <col min="8965" max="8965" width="21.109375" customWidth="1"/>
    <col min="8966" max="8966" width="23.77734375" customWidth="1"/>
    <col min="8967" max="8968" width="4.77734375" bestFit="1" customWidth="1"/>
    <col min="8969" max="8969" width="10.33203125" customWidth="1"/>
    <col min="8973" max="8973" width="9.6640625" customWidth="1"/>
    <col min="9199" max="9199" width="21.44140625" customWidth="1"/>
    <col min="9200" max="9200" width="20.77734375" customWidth="1"/>
    <col min="9201" max="9202" width="4.77734375" bestFit="1" customWidth="1"/>
    <col min="9203" max="9203" width="8.33203125" bestFit="1" customWidth="1"/>
    <col min="9204" max="9204" width="0.44140625" customWidth="1"/>
    <col min="9205" max="9205" width="22" customWidth="1"/>
    <col min="9206" max="9206" width="20.77734375" customWidth="1"/>
    <col min="9207" max="9208" width="4.77734375" bestFit="1" customWidth="1"/>
    <col min="9209" max="9209" width="8.33203125" bestFit="1" customWidth="1"/>
    <col min="9210" max="9210" width="0.6640625" customWidth="1"/>
    <col min="9215" max="9215" width="20.109375" customWidth="1"/>
    <col min="9216" max="9216" width="23.109375" customWidth="1"/>
    <col min="9217" max="9218" width="4.77734375" customWidth="1"/>
    <col min="9219" max="9219" width="9.109375" customWidth="1"/>
    <col min="9220" max="9220" width="0.44140625" customWidth="1"/>
    <col min="9221" max="9221" width="21.109375" customWidth="1"/>
    <col min="9222" max="9222" width="23.77734375" customWidth="1"/>
    <col min="9223" max="9224" width="4.77734375" bestFit="1" customWidth="1"/>
    <col min="9225" max="9225" width="10.33203125" customWidth="1"/>
    <col min="9229" max="9229" width="9.6640625" customWidth="1"/>
    <col min="9455" max="9455" width="21.44140625" customWidth="1"/>
    <col min="9456" max="9456" width="20.77734375" customWidth="1"/>
    <col min="9457" max="9458" width="4.77734375" bestFit="1" customWidth="1"/>
    <col min="9459" max="9459" width="8.33203125" bestFit="1" customWidth="1"/>
    <col min="9460" max="9460" width="0.44140625" customWidth="1"/>
    <col min="9461" max="9461" width="22" customWidth="1"/>
    <col min="9462" max="9462" width="20.77734375" customWidth="1"/>
    <col min="9463" max="9464" width="4.77734375" bestFit="1" customWidth="1"/>
    <col min="9465" max="9465" width="8.33203125" bestFit="1" customWidth="1"/>
    <col min="9466" max="9466" width="0.6640625" customWidth="1"/>
    <col min="9471" max="9471" width="20.109375" customWidth="1"/>
    <col min="9472" max="9472" width="23.109375" customWidth="1"/>
    <col min="9473" max="9474" width="4.77734375" customWidth="1"/>
    <col min="9475" max="9475" width="9.109375" customWidth="1"/>
    <col min="9476" max="9476" width="0.44140625" customWidth="1"/>
    <col min="9477" max="9477" width="21.109375" customWidth="1"/>
    <col min="9478" max="9478" width="23.77734375" customWidth="1"/>
    <col min="9479" max="9480" width="4.77734375" bestFit="1" customWidth="1"/>
    <col min="9481" max="9481" width="10.33203125" customWidth="1"/>
    <col min="9485" max="9485" width="9.6640625" customWidth="1"/>
    <col min="9711" max="9711" width="21.44140625" customWidth="1"/>
    <col min="9712" max="9712" width="20.77734375" customWidth="1"/>
    <col min="9713" max="9714" width="4.77734375" bestFit="1" customWidth="1"/>
    <col min="9715" max="9715" width="8.33203125" bestFit="1" customWidth="1"/>
    <col min="9716" max="9716" width="0.44140625" customWidth="1"/>
    <col min="9717" max="9717" width="22" customWidth="1"/>
    <col min="9718" max="9718" width="20.77734375" customWidth="1"/>
    <col min="9719" max="9720" width="4.77734375" bestFit="1" customWidth="1"/>
    <col min="9721" max="9721" width="8.33203125" bestFit="1" customWidth="1"/>
    <col min="9722" max="9722" width="0.6640625" customWidth="1"/>
    <col min="9727" max="9727" width="20.109375" customWidth="1"/>
    <col min="9728" max="9728" width="23.109375" customWidth="1"/>
    <col min="9729" max="9730" width="4.77734375" customWidth="1"/>
    <col min="9731" max="9731" width="9.109375" customWidth="1"/>
    <col min="9732" max="9732" width="0.44140625" customWidth="1"/>
    <col min="9733" max="9733" width="21.109375" customWidth="1"/>
    <col min="9734" max="9734" width="23.77734375" customWidth="1"/>
    <col min="9735" max="9736" width="4.77734375" bestFit="1" customWidth="1"/>
    <col min="9737" max="9737" width="10.33203125" customWidth="1"/>
    <col min="9741" max="9741" width="9.6640625" customWidth="1"/>
    <col min="9967" max="9967" width="21.44140625" customWidth="1"/>
    <col min="9968" max="9968" width="20.77734375" customWidth="1"/>
    <col min="9969" max="9970" width="4.77734375" bestFit="1" customWidth="1"/>
    <col min="9971" max="9971" width="8.33203125" bestFit="1" customWidth="1"/>
    <col min="9972" max="9972" width="0.44140625" customWidth="1"/>
    <col min="9973" max="9973" width="22" customWidth="1"/>
    <col min="9974" max="9974" width="20.77734375" customWidth="1"/>
    <col min="9975" max="9976" width="4.77734375" bestFit="1" customWidth="1"/>
    <col min="9977" max="9977" width="8.33203125" bestFit="1" customWidth="1"/>
    <col min="9978" max="9978" width="0.6640625" customWidth="1"/>
    <col min="9983" max="9983" width="20.109375" customWidth="1"/>
    <col min="9984" max="9984" width="23.109375" customWidth="1"/>
    <col min="9985" max="9986" width="4.77734375" customWidth="1"/>
    <col min="9987" max="9987" width="9.109375" customWidth="1"/>
    <col min="9988" max="9988" width="0.44140625" customWidth="1"/>
    <col min="9989" max="9989" width="21.109375" customWidth="1"/>
    <col min="9990" max="9990" width="23.77734375" customWidth="1"/>
    <col min="9991" max="9992" width="4.77734375" bestFit="1" customWidth="1"/>
    <col min="9993" max="9993" width="10.33203125" customWidth="1"/>
    <col min="9997" max="9997" width="9.6640625" customWidth="1"/>
    <col min="10223" max="10223" width="21.44140625" customWidth="1"/>
    <col min="10224" max="10224" width="20.77734375" customWidth="1"/>
    <col min="10225" max="10226" width="4.77734375" bestFit="1" customWidth="1"/>
    <col min="10227" max="10227" width="8.33203125" bestFit="1" customWidth="1"/>
    <col min="10228" max="10228" width="0.44140625" customWidth="1"/>
    <col min="10229" max="10229" width="22" customWidth="1"/>
    <col min="10230" max="10230" width="20.77734375" customWidth="1"/>
    <col min="10231" max="10232" width="4.77734375" bestFit="1" customWidth="1"/>
    <col min="10233" max="10233" width="8.33203125" bestFit="1" customWidth="1"/>
    <col min="10234" max="10234" width="0.6640625" customWidth="1"/>
    <col min="10239" max="10239" width="20.109375" customWidth="1"/>
    <col min="10240" max="10240" width="23.109375" customWidth="1"/>
    <col min="10241" max="10242" width="4.77734375" customWidth="1"/>
    <col min="10243" max="10243" width="9.109375" customWidth="1"/>
    <col min="10244" max="10244" width="0.44140625" customWidth="1"/>
    <col min="10245" max="10245" width="21.109375" customWidth="1"/>
    <col min="10246" max="10246" width="23.77734375" customWidth="1"/>
    <col min="10247" max="10248" width="4.77734375" bestFit="1" customWidth="1"/>
    <col min="10249" max="10249" width="10.33203125" customWidth="1"/>
    <col min="10253" max="10253" width="9.6640625" customWidth="1"/>
    <col min="10479" max="10479" width="21.44140625" customWidth="1"/>
    <col min="10480" max="10480" width="20.77734375" customWidth="1"/>
    <col min="10481" max="10482" width="4.77734375" bestFit="1" customWidth="1"/>
    <col min="10483" max="10483" width="8.33203125" bestFit="1" customWidth="1"/>
    <col min="10484" max="10484" width="0.44140625" customWidth="1"/>
    <col min="10485" max="10485" width="22" customWidth="1"/>
    <col min="10486" max="10486" width="20.77734375" customWidth="1"/>
    <col min="10487" max="10488" width="4.77734375" bestFit="1" customWidth="1"/>
    <col min="10489" max="10489" width="8.33203125" bestFit="1" customWidth="1"/>
    <col min="10490" max="10490" width="0.6640625" customWidth="1"/>
    <col min="10495" max="10495" width="20.109375" customWidth="1"/>
    <col min="10496" max="10496" width="23.109375" customWidth="1"/>
    <col min="10497" max="10498" width="4.77734375" customWidth="1"/>
    <col min="10499" max="10499" width="9.109375" customWidth="1"/>
    <col min="10500" max="10500" width="0.44140625" customWidth="1"/>
    <col min="10501" max="10501" width="21.109375" customWidth="1"/>
    <col min="10502" max="10502" width="23.77734375" customWidth="1"/>
    <col min="10503" max="10504" width="4.77734375" bestFit="1" customWidth="1"/>
    <col min="10505" max="10505" width="10.33203125" customWidth="1"/>
    <col min="10509" max="10509" width="9.6640625" customWidth="1"/>
    <col min="10735" max="10735" width="21.44140625" customWidth="1"/>
    <col min="10736" max="10736" width="20.77734375" customWidth="1"/>
    <col min="10737" max="10738" width="4.77734375" bestFit="1" customWidth="1"/>
    <col min="10739" max="10739" width="8.33203125" bestFit="1" customWidth="1"/>
    <col min="10740" max="10740" width="0.44140625" customWidth="1"/>
    <col min="10741" max="10741" width="22" customWidth="1"/>
    <col min="10742" max="10742" width="20.77734375" customWidth="1"/>
    <col min="10743" max="10744" width="4.77734375" bestFit="1" customWidth="1"/>
    <col min="10745" max="10745" width="8.33203125" bestFit="1" customWidth="1"/>
    <col min="10746" max="10746" width="0.6640625" customWidth="1"/>
    <col min="10751" max="10751" width="20.109375" customWidth="1"/>
    <col min="10752" max="10752" width="23.109375" customWidth="1"/>
    <col min="10753" max="10754" width="4.77734375" customWidth="1"/>
    <col min="10755" max="10755" width="9.109375" customWidth="1"/>
    <col min="10756" max="10756" width="0.44140625" customWidth="1"/>
    <col min="10757" max="10757" width="21.109375" customWidth="1"/>
    <col min="10758" max="10758" width="23.77734375" customWidth="1"/>
    <col min="10759" max="10760" width="4.77734375" bestFit="1" customWidth="1"/>
    <col min="10761" max="10761" width="10.33203125" customWidth="1"/>
    <col min="10765" max="10765" width="9.6640625" customWidth="1"/>
    <col min="10991" max="10991" width="21.44140625" customWidth="1"/>
    <col min="10992" max="10992" width="20.77734375" customWidth="1"/>
    <col min="10993" max="10994" width="4.77734375" bestFit="1" customWidth="1"/>
    <col min="10995" max="10995" width="8.33203125" bestFit="1" customWidth="1"/>
    <col min="10996" max="10996" width="0.44140625" customWidth="1"/>
    <col min="10997" max="10997" width="22" customWidth="1"/>
    <col min="10998" max="10998" width="20.77734375" customWidth="1"/>
    <col min="10999" max="11000" width="4.77734375" bestFit="1" customWidth="1"/>
    <col min="11001" max="11001" width="8.33203125" bestFit="1" customWidth="1"/>
    <col min="11002" max="11002" width="0.6640625" customWidth="1"/>
    <col min="11007" max="11007" width="20.109375" customWidth="1"/>
    <col min="11008" max="11008" width="23.109375" customWidth="1"/>
    <col min="11009" max="11010" width="4.77734375" customWidth="1"/>
    <col min="11011" max="11011" width="9.109375" customWidth="1"/>
    <col min="11012" max="11012" width="0.44140625" customWidth="1"/>
    <col min="11013" max="11013" width="21.109375" customWidth="1"/>
    <col min="11014" max="11014" width="23.77734375" customWidth="1"/>
    <col min="11015" max="11016" width="4.77734375" bestFit="1" customWidth="1"/>
    <col min="11017" max="11017" width="10.33203125" customWidth="1"/>
    <col min="11021" max="11021" width="9.6640625" customWidth="1"/>
    <col min="11247" max="11247" width="21.44140625" customWidth="1"/>
    <col min="11248" max="11248" width="20.77734375" customWidth="1"/>
    <col min="11249" max="11250" width="4.77734375" bestFit="1" customWidth="1"/>
    <col min="11251" max="11251" width="8.33203125" bestFit="1" customWidth="1"/>
    <col min="11252" max="11252" width="0.44140625" customWidth="1"/>
    <col min="11253" max="11253" width="22" customWidth="1"/>
    <col min="11254" max="11254" width="20.77734375" customWidth="1"/>
    <col min="11255" max="11256" width="4.77734375" bestFit="1" customWidth="1"/>
    <col min="11257" max="11257" width="8.33203125" bestFit="1" customWidth="1"/>
    <col min="11258" max="11258" width="0.6640625" customWidth="1"/>
    <col min="11263" max="11263" width="20.109375" customWidth="1"/>
    <col min="11264" max="11264" width="23.109375" customWidth="1"/>
    <col min="11265" max="11266" width="4.77734375" customWidth="1"/>
    <col min="11267" max="11267" width="9.109375" customWidth="1"/>
    <col min="11268" max="11268" width="0.44140625" customWidth="1"/>
    <col min="11269" max="11269" width="21.109375" customWidth="1"/>
    <col min="11270" max="11270" width="23.77734375" customWidth="1"/>
    <col min="11271" max="11272" width="4.77734375" bestFit="1" customWidth="1"/>
    <col min="11273" max="11273" width="10.33203125" customWidth="1"/>
    <col min="11277" max="11277" width="9.6640625" customWidth="1"/>
    <col min="11503" max="11503" width="21.44140625" customWidth="1"/>
    <col min="11504" max="11504" width="20.77734375" customWidth="1"/>
    <col min="11505" max="11506" width="4.77734375" bestFit="1" customWidth="1"/>
    <col min="11507" max="11507" width="8.33203125" bestFit="1" customWidth="1"/>
    <col min="11508" max="11508" width="0.44140625" customWidth="1"/>
    <col min="11509" max="11509" width="22" customWidth="1"/>
    <col min="11510" max="11510" width="20.77734375" customWidth="1"/>
    <col min="11511" max="11512" width="4.77734375" bestFit="1" customWidth="1"/>
    <col min="11513" max="11513" width="8.33203125" bestFit="1" customWidth="1"/>
    <col min="11514" max="11514" width="0.6640625" customWidth="1"/>
    <col min="11519" max="11519" width="20.109375" customWidth="1"/>
    <col min="11520" max="11520" width="23.109375" customWidth="1"/>
    <col min="11521" max="11522" width="4.77734375" customWidth="1"/>
    <col min="11523" max="11523" width="9.109375" customWidth="1"/>
    <col min="11524" max="11524" width="0.44140625" customWidth="1"/>
    <col min="11525" max="11525" width="21.109375" customWidth="1"/>
    <col min="11526" max="11526" width="23.77734375" customWidth="1"/>
    <col min="11527" max="11528" width="4.77734375" bestFit="1" customWidth="1"/>
    <col min="11529" max="11529" width="10.33203125" customWidth="1"/>
    <col min="11533" max="11533" width="9.6640625" customWidth="1"/>
    <col min="11759" max="11759" width="21.44140625" customWidth="1"/>
    <col min="11760" max="11760" width="20.77734375" customWidth="1"/>
    <col min="11761" max="11762" width="4.77734375" bestFit="1" customWidth="1"/>
    <col min="11763" max="11763" width="8.33203125" bestFit="1" customWidth="1"/>
    <col min="11764" max="11764" width="0.44140625" customWidth="1"/>
    <col min="11765" max="11765" width="22" customWidth="1"/>
    <col min="11766" max="11766" width="20.77734375" customWidth="1"/>
    <col min="11767" max="11768" width="4.77734375" bestFit="1" customWidth="1"/>
    <col min="11769" max="11769" width="8.33203125" bestFit="1" customWidth="1"/>
    <col min="11770" max="11770" width="0.6640625" customWidth="1"/>
    <col min="11775" max="11775" width="20.109375" customWidth="1"/>
    <col min="11776" max="11776" width="23.109375" customWidth="1"/>
    <col min="11777" max="11778" width="4.77734375" customWidth="1"/>
    <col min="11779" max="11779" width="9.109375" customWidth="1"/>
    <col min="11780" max="11780" width="0.44140625" customWidth="1"/>
    <col min="11781" max="11781" width="21.109375" customWidth="1"/>
    <col min="11782" max="11782" width="23.77734375" customWidth="1"/>
    <col min="11783" max="11784" width="4.77734375" bestFit="1" customWidth="1"/>
    <col min="11785" max="11785" width="10.33203125" customWidth="1"/>
    <col min="11789" max="11789" width="9.6640625" customWidth="1"/>
    <col min="12015" max="12015" width="21.44140625" customWidth="1"/>
    <col min="12016" max="12016" width="20.77734375" customWidth="1"/>
    <col min="12017" max="12018" width="4.77734375" bestFit="1" customWidth="1"/>
    <col min="12019" max="12019" width="8.33203125" bestFit="1" customWidth="1"/>
    <col min="12020" max="12020" width="0.44140625" customWidth="1"/>
    <col min="12021" max="12021" width="22" customWidth="1"/>
    <col min="12022" max="12022" width="20.77734375" customWidth="1"/>
    <col min="12023" max="12024" width="4.77734375" bestFit="1" customWidth="1"/>
    <col min="12025" max="12025" width="8.33203125" bestFit="1" customWidth="1"/>
    <col min="12026" max="12026" width="0.6640625" customWidth="1"/>
    <col min="12031" max="12031" width="20.109375" customWidth="1"/>
    <col min="12032" max="12032" width="23.109375" customWidth="1"/>
    <col min="12033" max="12034" width="4.77734375" customWidth="1"/>
    <col min="12035" max="12035" width="9.109375" customWidth="1"/>
    <col min="12036" max="12036" width="0.44140625" customWidth="1"/>
    <col min="12037" max="12037" width="21.109375" customWidth="1"/>
    <col min="12038" max="12038" width="23.77734375" customWidth="1"/>
    <col min="12039" max="12040" width="4.77734375" bestFit="1" customWidth="1"/>
    <col min="12041" max="12041" width="10.33203125" customWidth="1"/>
    <col min="12045" max="12045" width="9.6640625" customWidth="1"/>
    <col min="12271" max="12271" width="21.44140625" customWidth="1"/>
    <col min="12272" max="12272" width="20.77734375" customWidth="1"/>
    <col min="12273" max="12274" width="4.77734375" bestFit="1" customWidth="1"/>
    <col min="12275" max="12275" width="8.33203125" bestFit="1" customWidth="1"/>
    <col min="12276" max="12276" width="0.44140625" customWidth="1"/>
    <col min="12277" max="12277" width="22" customWidth="1"/>
    <col min="12278" max="12278" width="20.77734375" customWidth="1"/>
    <col min="12279" max="12280" width="4.77734375" bestFit="1" customWidth="1"/>
    <col min="12281" max="12281" width="8.33203125" bestFit="1" customWidth="1"/>
    <col min="12282" max="12282" width="0.6640625" customWidth="1"/>
    <col min="12287" max="12287" width="20.109375" customWidth="1"/>
    <col min="12288" max="12288" width="23.109375" customWidth="1"/>
    <col min="12289" max="12290" width="4.77734375" customWidth="1"/>
    <col min="12291" max="12291" width="9.109375" customWidth="1"/>
    <col min="12292" max="12292" width="0.44140625" customWidth="1"/>
    <col min="12293" max="12293" width="21.109375" customWidth="1"/>
    <col min="12294" max="12294" width="23.77734375" customWidth="1"/>
    <col min="12295" max="12296" width="4.77734375" bestFit="1" customWidth="1"/>
    <col min="12297" max="12297" width="10.33203125" customWidth="1"/>
    <col min="12301" max="12301" width="9.6640625" customWidth="1"/>
    <col min="12527" max="12527" width="21.44140625" customWidth="1"/>
    <col min="12528" max="12528" width="20.77734375" customWidth="1"/>
    <col min="12529" max="12530" width="4.77734375" bestFit="1" customWidth="1"/>
    <col min="12531" max="12531" width="8.33203125" bestFit="1" customWidth="1"/>
    <col min="12532" max="12532" width="0.44140625" customWidth="1"/>
    <col min="12533" max="12533" width="22" customWidth="1"/>
    <col min="12534" max="12534" width="20.77734375" customWidth="1"/>
    <col min="12535" max="12536" width="4.77734375" bestFit="1" customWidth="1"/>
    <col min="12537" max="12537" width="8.33203125" bestFit="1" customWidth="1"/>
    <col min="12538" max="12538" width="0.6640625" customWidth="1"/>
    <col min="12543" max="12543" width="20.109375" customWidth="1"/>
    <col min="12544" max="12544" width="23.109375" customWidth="1"/>
    <col min="12545" max="12546" width="4.77734375" customWidth="1"/>
    <col min="12547" max="12547" width="9.109375" customWidth="1"/>
    <col min="12548" max="12548" width="0.44140625" customWidth="1"/>
    <col min="12549" max="12549" width="21.109375" customWidth="1"/>
    <col min="12550" max="12550" width="23.77734375" customWidth="1"/>
    <col min="12551" max="12552" width="4.77734375" bestFit="1" customWidth="1"/>
    <col min="12553" max="12553" width="10.33203125" customWidth="1"/>
    <col min="12557" max="12557" width="9.6640625" customWidth="1"/>
    <col min="12783" max="12783" width="21.44140625" customWidth="1"/>
    <col min="12784" max="12784" width="20.77734375" customWidth="1"/>
    <col min="12785" max="12786" width="4.77734375" bestFit="1" customWidth="1"/>
    <col min="12787" max="12787" width="8.33203125" bestFit="1" customWidth="1"/>
    <col min="12788" max="12788" width="0.44140625" customWidth="1"/>
    <col min="12789" max="12789" width="22" customWidth="1"/>
    <col min="12790" max="12790" width="20.77734375" customWidth="1"/>
    <col min="12791" max="12792" width="4.77734375" bestFit="1" customWidth="1"/>
    <col min="12793" max="12793" width="8.33203125" bestFit="1" customWidth="1"/>
    <col min="12794" max="12794" width="0.6640625" customWidth="1"/>
    <col min="12799" max="12799" width="20.109375" customWidth="1"/>
    <col min="12800" max="12800" width="23.109375" customWidth="1"/>
    <col min="12801" max="12802" width="4.77734375" customWidth="1"/>
    <col min="12803" max="12803" width="9.109375" customWidth="1"/>
    <col min="12804" max="12804" width="0.44140625" customWidth="1"/>
    <col min="12805" max="12805" width="21.109375" customWidth="1"/>
    <col min="12806" max="12806" width="23.77734375" customWidth="1"/>
    <col min="12807" max="12808" width="4.77734375" bestFit="1" customWidth="1"/>
    <col min="12809" max="12809" width="10.33203125" customWidth="1"/>
    <col min="12813" max="12813" width="9.6640625" customWidth="1"/>
    <col min="13039" max="13039" width="21.44140625" customWidth="1"/>
    <col min="13040" max="13040" width="20.77734375" customWidth="1"/>
    <col min="13041" max="13042" width="4.77734375" bestFit="1" customWidth="1"/>
    <col min="13043" max="13043" width="8.33203125" bestFit="1" customWidth="1"/>
    <col min="13044" max="13044" width="0.44140625" customWidth="1"/>
    <col min="13045" max="13045" width="22" customWidth="1"/>
    <col min="13046" max="13046" width="20.77734375" customWidth="1"/>
    <col min="13047" max="13048" width="4.77734375" bestFit="1" customWidth="1"/>
    <col min="13049" max="13049" width="8.33203125" bestFit="1" customWidth="1"/>
    <col min="13050" max="13050" width="0.6640625" customWidth="1"/>
    <col min="13055" max="13055" width="20.109375" customWidth="1"/>
    <col min="13056" max="13056" width="23.109375" customWidth="1"/>
    <col min="13057" max="13058" width="4.77734375" customWidth="1"/>
    <col min="13059" max="13059" width="9.109375" customWidth="1"/>
    <col min="13060" max="13060" width="0.44140625" customWidth="1"/>
    <col min="13061" max="13061" width="21.109375" customWidth="1"/>
    <col min="13062" max="13062" width="23.77734375" customWidth="1"/>
    <col min="13063" max="13064" width="4.77734375" bestFit="1" customWidth="1"/>
    <col min="13065" max="13065" width="10.33203125" customWidth="1"/>
    <col min="13069" max="13069" width="9.6640625" customWidth="1"/>
    <col min="13295" max="13295" width="21.44140625" customWidth="1"/>
    <col min="13296" max="13296" width="20.77734375" customWidth="1"/>
    <col min="13297" max="13298" width="4.77734375" bestFit="1" customWidth="1"/>
    <col min="13299" max="13299" width="8.33203125" bestFit="1" customWidth="1"/>
    <col min="13300" max="13300" width="0.44140625" customWidth="1"/>
    <col min="13301" max="13301" width="22" customWidth="1"/>
    <col min="13302" max="13302" width="20.77734375" customWidth="1"/>
    <col min="13303" max="13304" width="4.77734375" bestFit="1" customWidth="1"/>
    <col min="13305" max="13305" width="8.33203125" bestFit="1" customWidth="1"/>
    <col min="13306" max="13306" width="0.6640625" customWidth="1"/>
    <col min="13311" max="13311" width="20.109375" customWidth="1"/>
    <col min="13312" max="13312" width="23.109375" customWidth="1"/>
    <col min="13313" max="13314" width="4.77734375" customWidth="1"/>
    <col min="13315" max="13315" width="9.109375" customWidth="1"/>
    <col min="13316" max="13316" width="0.44140625" customWidth="1"/>
    <col min="13317" max="13317" width="21.109375" customWidth="1"/>
    <col min="13318" max="13318" width="23.77734375" customWidth="1"/>
    <col min="13319" max="13320" width="4.77734375" bestFit="1" customWidth="1"/>
    <col min="13321" max="13321" width="10.33203125" customWidth="1"/>
    <col min="13325" max="13325" width="9.6640625" customWidth="1"/>
    <col min="13551" max="13551" width="21.44140625" customWidth="1"/>
    <col min="13552" max="13552" width="20.77734375" customWidth="1"/>
    <col min="13553" max="13554" width="4.77734375" bestFit="1" customWidth="1"/>
    <col min="13555" max="13555" width="8.33203125" bestFit="1" customWidth="1"/>
    <col min="13556" max="13556" width="0.44140625" customWidth="1"/>
    <col min="13557" max="13557" width="22" customWidth="1"/>
    <col min="13558" max="13558" width="20.77734375" customWidth="1"/>
    <col min="13559" max="13560" width="4.77734375" bestFit="1" customWidth="1"/>
    <col min="13561" max="13561" width="8.33203125" bestFit="1" customWidth="1"/>
    <col min="13562" max="13562" width="0.6640625" customWidth="1"/>
    <col min="13567" max="13567" width="20.109375" customWidth="1"/>
    <col min="13568" max="13568" width="23.109375" customWidth="1"/>
    <col min="13569" max="13570" width="4.77734375" customWidth="1"/>
    <col min="13571" max="13571" width="9.109375" customWidth="1"/>
    <col min="13572" max="13572" width="0.44140625" customWidth="1"/>
    <col min="13573" max="13573" width="21.109375" customWidth="1"/>
    <col min="13574" max="13574" width="23.77734375" customWidth="1"/>
    <col min="13575" max="13576" width="4.77734375" bestFit="1" customWidth="1"/>
    <col min="13577" max="13577" width="10.33203125" customWidth="1"/>
    <col min="13581" max="13581" width="9.6640625" customWidth="1"/>
    <col min="13807" max="13807" width="21.44140625" customWidth="1"/>
    <col min="13808" max="13808" width="20.77734375" customWidth="1"/>
    <col min="13809" max="13810" width="4.77734375" bestFit="1" customWidth="1"/>
    <col min="13811" max="13811" width="8.33203125" bestFit="1" customWidth="1"/>
    <col min="13812" max="13812" width="0.44140625" customWidth="1"/>
    <col min="13813" max="13813" width="22" customWidth="1"/>
    <col min="13814" max="13814" width="20.77734375" customWidth="1"/>
    <col min="13815" max="13816" width="4.77734375" bestFit="1" customWidth="1"/>
    <col min="13817" max="13817" width="8.33203125" bestFit="1" customWidth="1"/>
    <col min="13818" max="13818" width="0.6640625" customWidth="1"/>
    <col min="13823" max="13823" width="20.109375" customWidth="1"/>
    <col min="13824" max="13824" width="23.109375" customWidth="1"/>
    <col min="13825" max="13826" width="4.77734375" customWidth="1"/>
    <col min="13827" max="13827" width="9.109375" customWidth="1"/>
    <col min="13828" max="13828" width="0.44140625" customWidth="1"/>
    <col min="13829" max="13829" width="21.109375" customWidth="1"/>
    <col min="13830" max="13830" width="23.77734375" customWidth="1"/>
    <col min="13831" max="13832" width="4.77734375" bestFit="1" customWidth="1"/>
    <col min="13833" max="13833" width="10.33203125" customWidth="1"/>
    <col min="13837" max="13837" width="9.6640625" customWidth="1"/>
    <col min="14063" max="14063" width="21.44140625" customWidth="1"/>
    <col min="14064" max="14064" width="20.77734375" customWidth="1"/>
    <col min="14065" max="14066" width="4.77734375" bestFit="1" customWidth="1"/>
    <col min="14067" max="14067" width="8.33203125" bestFit="1" customWidth="1"/>
    <col min="14068" max="14068" width="0.44140625" customWidth="1"/>
    <col min="14069" max="14069" width="22" customWidth="1"/>
    <col min="14070" max="14070" width="20.77734375" customWidth="1"/>
    <col min="14071" max="14072" width="4.77734375" bestFit="1" customWidth="1"/>
    <col min="14073" max="14073" width="8.33203125" bestFit="1" customWidth="1"/>
    <col min="14074" max="14074" width="0.6640625" customWidth="1"/>
    <col min="14079" max="14079" width="20.109375" customWidth="1"/>
    <col min="14080" max="14080" width="23.109375" customWidth="1"/>
    <col min="14081" max="14082" width="4.77734375" customWidth="1"/>
    <col min="14083" max="14083" width="9.109375" customWidth="1"/>
    <col min="14084" max="14084" width="0.44140625" customWidth="1"/>
    <col min="14085" max="14085" width="21.109375" customWidth="1"/>
    <col min="14086" max="14086" width="23.77734375" customWidth="1"/>
    <col min="14087" max="14088" width="4.77734375" bestFit="1" customWidth="1"/>
    <col min="14089" max="14089" width="10.33203125" customWidth="1"/>
    <col min="14093" max="14093" width="9.6640625" customWidth="1"/>
    <col min="14319" max="14319" width="21.44140625" customWidth="1"/>
    <col min="14320" max="14320" width="20.77734375" customWidth="1"/>
    <col min="14321" max="14322" width="4.77734375" bestFit="1" customWidth="1"/>
    <col min="14323" max="14323" width="8.33203125" bestFit="1" customWidth="1"/>
    <col min="14324" max="14324" width="0.44140625" customWidth="1"/>
    <col min="14325" max="14325" width="22" customWidth="1"/>
    <col min="14326" max="14326" width="20.77734375" customWidth="1"/>
    <col min="14327" max="14328" width="4.77734375" bestFit="1" customWidth="1"/>
    <col min="14329" max="14329" width="8.33203125" bestFit="1" customWidth="1"/>
    <col min="14330" max="14330" width="0.6640625" customWidth="1"/>
    <col min="14335" max="14335" width="20.109375" customWidth="1"/>
    <col min="14336" max="14336" width="23.109375" customWidth="1"/>
    <col min="14337" max="14338" width="4.77734375" customWidth="1"/>
    <col min="14339" max="14339" width="9.109375" customWidth="1"/>
    <col min="14340" max="14340" width="0.44140625" customWidth="1"/>
    <col min="14341" max="14341" width="21.109375" customWidth="1"/>
    <col min="14342" max="14342" width="23.77734375" customWidth="1"/>
    <col min="14343" max="14344" width="4.77734375" bestFit="1" customWidth="1"/>
    <col min="14345" max="14345" width="10.33203125" customWidth="1"/>
    <col min="14349" max="14349" width="9.6640625" customWidth="1"/>
    <col min="14575" max="14575" width="21.44140625" customWidth="1"/>
    <col min="14576" max="14576" width="20.77734375" customWidth="1"/>
    <col min="14577" max="14578" width="4.77734375" bestFit="1" customWidth="1"/>
    <col min="14579" max="14579" width="8.33203125" bestFit="1" customWidth="1"/>
    <col min="14580" max="14580" width="0.44140625" customWidth="1"/>
    <col min="14581" max="14581" width="22" customWidth="1"/>
    <col min="14582" max="14582" width="20.77734375" customWidth="1"/>
    <col min="14583" max="14584" width="4.77734375" bestFit="1" customWidth="1"/>
    <col min="14585" max="14585" width="8.33203125" bestFit="1" customWidth="1"/>
    <col min="14586" max="14586" width="0.6640625" customWidth="1"/>
    <col min="14591" max="14591" width="20.109375" customWidth="1"/>
    <col min="14592" max="14592" width="23.109375" customWidth="1"/>
    <col min="14593" max="14594" width="4.77734375" customWidth="1"/>
    <col min="14595" max="14595" width="9.109375" customWidth="1"/>
    <col min="14596" max="14596" width="0.44140625" customWidth="1"/>
    <col min="14597" max="14597" width="21.109375" customWidth="1"/>
    <col min="14598" max="14598" width="23.77734375" customWidth="1"/>
    <col min="14599" max="14600" width="4.77734375" bestFit="1" customWidth="1"/>
    <col min="14601" max="14601" width="10.33203125" customWidth="1"/>
    <col min="14605" max="14605" width="9.6640625" customWidth="1"/>
    <col min="14831" max="14831" width="21.44140625" customWidth="1"/>
    <col min="14832" max="14832" width="20.77734375" customWidth="1"/>
    <col min="14833" max="14834" width="4.77734375" bestFit="1" customWidth="1"/>
    <col min="14835" max="14835" width="8.33203125" bestFit="1" customWidth="1"/>
    <col min="14836" max="14836" width="0.44140625" customWidth="1"/>
    <col min="14837" max="14837" width="22" customWidth="1"/>
    <col min="14838" max="14838" width="20.77734375" customWidth="1"/>
    <col min="14839" max="14840" width="4.77734375" bestFit="1" customWidth="1"/>
    <col min="14841" max="14841" width="8.33203125" bestFit="1" customWidth="1"/>
    <col min="14842" max="14842" width="0.6640625" customWidth="1"/>
    <col min="14847" max="14847" width="20.109375" customWidth="1"/>
    <col min="14848" max="14848" width="23.109375" customWidth="1"/>
    <col min="14849" max="14850" width="4.77734375" customWidth="1"/>
    <col min="14851" max="14851" width="9.109375" customWidth="1"/>
    <col min="14852" max="14852" width="0.44140625" customWidth="1"/>
    <col min="14853" max="14853" width="21.109375" customWidth="1"/>
    <col min="14854" max="14854" width="23.77734375" customWidth="1"/>
    <col min="14855" max="14856" width="4.77734375" bestFit="1" customWidth="1"/>
    <col min="14857" max="14857" width="10.33203125" customWidth="1"/>
    <col min="14861" max="14861" width="9.6640625" customWidth="1"/>
    <col min="15087" max="15087" width="21.44140625" customWidth="1"/>
    <col min="15088" max="15088" width="20.77734375" customWidth="1"/>
    <col min="15089" max="15090" width="4.77734375" bestFit="1" customWidth="1"/>
    <col min="15091" max="15091" width="8.33203125" bestFit="1" customWidth="1"/>
    <col min="15092" max="15092" width="0.44140625" customWidth="1"/>
    <col min="15093" max="15093" width="22" customWidth="1"/>
    <col min="15094" max="15094" width="20.77734375" customWidth="1"/>
    <col min="15095" max="15096" width="4.77734375" bestFit="1" customWidth="1"/>
    <col min="15097" max="15097" width="8.33203125" bestFit="1" customWidth="1"/>
    <col min="15098" max="15098" width="0.6640625" customWidth="1"/>
    <col min="15103" max="15103" width="20.109375" customWidth="1"/>
    <col min="15104" max="15104" width="23.109375" customWidth="1"/>
    <col min="15105" max="15106" width="4.77734375" customWidth="1"/>
    <col min="15107" max="15107" width="9.109375" customWidth="1"/>
    <col min="15108" max="15108" width="0.44140625" customWidth="1"/>
    <col min="15109" max="15109" width="21.109375" customWidth="1"/>
    <col min="15110" max="15110" width="23.77734375" customWidth="1"/>
    <col min="15111" max="15112" width="4.77734375" bestFit="1" customWidth="1"/>
    <col min="15113" max="15113" width="10.33203125" customWidth="1"/>
    <col min="15117" max="15117" width="9.6640625" customWidth="1"/>
    <col min="15343" max="15343" width="21.44140625" customWidth="1"/>
    <col min="15344" max="15344" width="20.77734375" customWidth="1"/>
    <col min="15345" max="15346" width="4.77734375" bestFit="1" customWidth="1"/>
    <col min="15347" max="15347" width="8.33203125" bestFit="1" customWidth="1"/>
    <col min="15348" max="15348" width="0.44140625" customWidth="1"/>
    <col min="15349" max="15349" width="22" customWidth="1"/>
    <col min="15350" max="15350" width="20.77734375" customWidth="1"/>
    <col min="15351" max="15352" width="4.77734375" bestFit="1" customWidth="1"/>
    <col min="15353" max="15353" width="8.33203125" bestFit="1" customWidth="1"/>
    <col min="15354" max="15354" width="0.6640625" customWidth="1"/>
    <col min="15359" max="15359" width="20.109375" customWidth="1"/>
    <col min="15360" max="15360" width="23.109375" customWidth="1"/>
    <col min="15361" max="15362" width="4.77734375" customWidth="1"/>
    <col min="15363" max="15363" width="9.109375" customWidth="1"/>
    <col min="15364" max="15364" width="0.44140625" customWidth="1"/>
    <col min="15365" max="15365" width="21.109375" customWidth="1"/>
    <col min="15366" max="15366" width="23.77734375" customWidth="1"/>
    <col min="15367" max="15368" width="4.77734375" bestFit="1" customWidth="1"/>
    <col min="15369" max="15369" width="10.33203125" customWidth="1"/>
    <col min="15373" max="15373" width="9.6640625" customWidth="1"/>
    <col min="15599" max="15599" width="21.44140625" customWidth="1"/>
    <col min="15600" max="15600" width="20.77734375" customWidth="1"/>
    <col min="15601" max="15602" width="4.77734375" bestFit="1" customWidth="1"/>
    <col min="15603" max="15603" width="8.33203125" bestFit="1" customWidth="1"/>
    <col min="15604" max="15604" width="0.44140625" customWidth="1"/>
    <col min="15605" max="15605" width="22" customWidth="1"/>
    <col min="15606" max="15606" width="20.77734375" customWidth="1"/>
    <col min="15607" max="15608" width="4.77734375" bestFit="1" customWidth="1"/>
    <col min="15609" max="15609" width="8.33203125" bestFit="1" customWidth="1"/>
    <col min="15610" max="15610" width="0.6640625" customWidth="1"/>
    <col min="15615" max="15615" width="20.109375" customWidth="1"/>
    <col min="15616" max="15616" width="23.109375" customWidth="1"/>
    <col min="15617" max="15618" width="4.77734375" customWidth="1"/>
    <col min="15619" max="15619" width="9.109375" customWidth="1"/>
    <col min="15620" max="15620" width="0.44140625" customWidth="1"/>
    <col min="15621" max="15621" width="21.109375" customWidth="1"/>
    <col min="15622" max="15622" width="23.77734375" customWidth="1"/>
    <col min="15623" max="15624" width="4.77734375" bestFit="1" customWidth="1"/>
    <col min="15625" max="15625" width="10.33203125" customWidth="1"/>
    <col min="15629" max="15629" width="9.6640625" customWidth="1"/>
    <col min="15855" max="15855" width="21.44140625" customWidth="1"/>
    <col min="15856" max="15856" width="20.77734375" customWidth="1"/>
    <col min="15857" max="15858" width="4.77734375" bestFit="1" customWidth="1"/>
    <col min="15859" max="15859" width="8.33203125" bestFit="1" customWidth="1"/>
    <col min="15860" max="15860" width="0.44140625" customWidth="1"/>
    <col min="15861" max="15861" width="22" customWidth="1"/>
    <col min="15862" max="15862" width="20.77734375" customWidth="1"/>
    <col min="15863" max="15864" width="4.77734375" bestFit="1" customWidth="1"/>
    <col min="15865" max="15865" width="8.33203125" bestFit="1" customWidth="1"/>
    <col min="15866" max="15866" width="0.6640625" customWidth="1"/>
    <col min="15871" max="15871" width="20.109375" customWidth="1"/>
    <col min="15872" max="15872" width="23.109375" customWidth="1"/>
    <col min="15873" max="15874" width="4.77734375" customWidth="1"/>
    <col min="15875" max="15875" width="9.109375" customWidth="1"/>
    <col min="15876" max="15876" width="0.44140625" customWidth="1"/>
    <col min="15877" max="15877" width="21.109375" customWidth="1"/>
    <col min="15878" max="15878" width="23.77734375" customWidth="1"/>
    <col min="15879" max="15880" width="4.77734375" bestFit="1" customWidth="1"/>
    <col min="15881" max="15881" width="10.33203125" customWidth="1"/>
    <col min="15885" max="15885" width="9.6640625" customWidth="1"/>
    <col min="16111" max="16111" width="21.44140625" customWidth="1"/>
    <col min="16112" max="16112" width="20.77734375" customWidth="1"/>
    <col min="16113" max="16114" width="4.77734375" bestFit="1" customWidth="1"/>
    <col min="16115" max="16115" width="8.33203125" bestFit="1" customWidth="1"/>
    <col min="16116" max="16116" width="0.44140625" customWidth="1"/>
    <col min="16117" max="16117" width="22" customWidth="1"/>
    <col min="16118" max="16118" width="20.77734375" customWidth="1"/>
    <col min="16119" max="16120" width="4.77734375" bestFit="1" customWidth="1"/>
    <col min="16121" max="16121" width="8.33203125" bestFit="1" customWidth="1"/>
    <col min="16122" max="16122" width="0.6640625" customWidth="1"/>
    <col min="16127" max="16127" width="20.109375" customWidth="1"/>
    <col min="16128" max="16128" width="23.109375" customWidth="1"/>
    <col min="16129" max="16130" width="4.77734375" customWidth="1"/>
    <col min="16131" max="16131" width="9.109375" customWidth="1"/>
    <col min="16132" max="16132" width="0.44140625" customWidth="1"/>
    <col min="16133" max="16133" width="21.109375" customWidth="1"/>
    <col min="16134" max="16134" width="23.77734375" customWidth="1"/>
    <col min="16135" max="16136" width="4.77734375" bestFit="1" customWidth="1"/>
    <col min="16137" max="16137" width="10.33203125" customWidth="1"/>
    <col min="16141" max="16141" width="9.6640625" customWidth="1"/>
    <col min="16367" max="16367" width="21.44140625" customWidth="1"/>
    <col min="16368" max="16368" width="20.77734375" customWidth="1"/>
    <col min="16369" max="16370" width="4.77734375" bestFit="1" customWidth="1"/>
    <col min="16371" max="16371" width="8.33203125" bestFit="1" customWidth="1"/>
    <col min="16372" max="16372" width="0.44140625" customWidth="1"/>
    <col min="16373" max="16373" width="22" customWidth="1"/>
    <col min="16374" max="16374" width="20.77734375" customWidth="1"/>
    <col min="16375" max="16376" width="4.77734375" bestFit="1" customWidth="1"/>
    <col min="16377" max="16377" width="8.33203125" bestFit="1" customWidth="1"/>
    <col min="16378" max="16378" width="0.6640625" customWidth="1"/>
  </cols>
  <sheetData>
    <row r="1" spans="1:37" ht="16.5" customHeight="1">
      <c r="A1" s="110" t="s">
        <v>125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37" ht="16.8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N2" s="4"/>
    </row>
    <row r="3" spans="1:37" ht="16.5" customHeight="1" thickBot="1">
      <c r="A3" s="111" t="s">
        <v>99</v>
      </c>
      <c r="B3" s="112"/>
      <c r="C3" s="112"/>
      <c r="D3" s="112"/>
      <c r="E3" s="112"/>
      <c r="F3" s="112"/>
      <c r="G3" s="112"/>
      <c r="H3" s="112"/>
      <c r="I3" s="112"/>
      <c r="J3" s="112"/>
      <c r="K3" s="113"/>
    </row>
    <row r="4" spans="1:37" ht="16.8" thickBot="1">
      <c r="A4" s="114" t="s">
        <v>0</v>
      </c>
      <c r="B4" s="115"/>
      <c r="C4" s="115"/>
      <c r="D4" s="115"/>
      <c r="E4" s="115"/>
      <c r="F4" s="116"/>
      <c r="G4" s="115" t="s">
        <v>1</v>
      </c>
      <c r="H4" s="115"/>
      <c r="I4" s="115"/>
      <c r="J4" s="115"/>
      <c r="K4" s="117"/>
    </row>
    <row r="5" spans="1:37" ht="16.8" thickBot="1">
      <c r="A5" s="38" t="s">
        <v>2</v>
      </c>
      <c r="B5" s="39" t="s">
        <v>3</v>
      </c>
      <c r="C5" s="39" t="s">
        <v>4</v>
      </c>
      <c r="D5" s="39" t="s">
        <v>5</v>
      </c>
      <c r="E5" s="39" t="s">
        <v>122</v>
      </c>
      <c r="F5" s="39"/>
      <c r="G5" s="40" t="s">
        <v>2</v>
      </c>
      <c r="H5" s="39" t="s">
        <v>3</v>
      </c>
      <c r="I5" s="39" t="s">
        <v>4</v>
      </c>
      <c r="J5" s="39" t="s">
        <v>5</v>
      </c>
      <c r="K5" s="41" t="s">
        <v>122</v>
      </c>
    </row>
    <row r="6" spans="1:37">
      <c r="A6" s="42" t="s">
        <v>6</v>
      </c>
      <c r="B6" s="13" t="s">
        <v>7</v>
      </c>
      <c r="C6" s="43">
        <v>2</v>
      </c>
      <c r="D6" s="43">
        <v>2</v>
      </c>
      <c r="E6" s="43"/>
      <c r="F6" s="13"/>
      <c r="G6" s="35" t="s">
        <v>6</v>
      </c>
      <c r="H6" s="13" t="s">
        <v>8</v>
      </c>
      <c r="I6" s="43">
        <v>2</v>
      </c>
      <c r="J6" s="43">
        <v>2</v>
      </c>
      <c r="K6" s="86"/>
    </row>
    <row r="7" spans="1:37">
      <c r="A7" s="33" t="s">
        <v>6</v>
      </c>
      <c r="B7" s="9" t="s">
        <v>25</v>
      </c>
      <c r="C7" s="10">
        <v>2</v>
      </c>
      <c r="D7" s="10">
        <v>2</v>
      </c>
      <c r="E7" s="10"/>
      <c r="F7" s="9"/>
      <c r="G7" s="27" t="s">
        <v>6</v>
      </c>
      <c r="H7" s="9" t="s">
        <v>26</v>
      </c>
      <c r="I7" s="10">
        <v>2</v>
      </c>
      <c r="J7" s="10">
        <v>2</v>
      </c>
      <c r="K7" s="36"/>
    </row>
    <row r="8" spans="1:37">
      <c r="A8" s="33" t="s">
        <v>6</v>
      </c>
      <c r="B8" s="9" t="s">
        <v>9</v>
      </c>
      <c r="C8" s="10">
        <v>2</v>
      </c>
      <c r="D8" s="10">
        <v>2</v>
      </c>
      <c r="E8" s="10"/>
      <c r="F8" s="9"/>
      <c r="G8" s="27" t="s">
        <v>6</v>
      </c>
      <c r="H8" s="9" t="s">
        <v>10</v>
      </c>
      <c r="I8" s="10">
        <v>2</v>
      </c>
      <c r="J8" s="10">
        <v>2</v>
      </c>
      <c r="K8" s="36"/>
    </row>
    <row r="9" spans="1:37">
      <c r="A9" s="33" t="s">
        <v>6</v>
      </c>
      <c r="B9" s="9" t="s">
        <v>52</v>
      </c>
      <c r="C9" s="10">
        <v>1</v>
      </c>
      <c r="D9" s="10">
        <v>2</v>
      </c>
      <c r="E9" s="10"/>
      <c r="F9" s="9"/>
      <c r="G9" s="27" t="s">
        <v>6</v>
      </c>
      <c r="H9" s="9" t="s">
        <v>53</v>
      </c>
      <c r="I9" s="10">
        <v>1</v>
      </c>
      <c r="J9" s="10">
        <v>2</v>
      </c>
      <c r="K9" s="36"/>
    </row>
    <row r="10" spans="1:37">
      <c r="A10" s="33" t="s">
        <v>6</v>
      </c>
      <c r="B10" s="44" t="s">
        <v>22</v>
      </c>
      <c r="C10" s="10">
        <v>3</v>
      </c>
      <c r="D10" s="10">
        <v>3</v>
      </c>
      <c r="E10" s="10"/>
      <c r="F10" s="9"/>
      <c r="G10" s="27" t="s">
        <v>11</v>
      </c>
      <c r="H10" s="44" t="s">
        <v>22</v>
      </c>
      <c r="I10" s="10">
        <v>3</v>
      </c>
      <c r="J10" s="10">
        <v>3</v>
      </c>
      <c r="K10" s="36"/>
    </row>
    <row r="11" spans="1:37" ht="16.8" thickBot="1">
      <c r="A11" s="22" t="s">
        <v>6</v>
      </c>
      <c r="B11" s="28" t="s">
        <v>12</v>
      </c>
      <c r="C11" s="15">
        <f>SUM(C6:C10)</f>
        <v>10</v>
      </c>
      <c r="D11" s="15">
        <f>SUM(D6:D10)</f>
        <v>11</v>
      </c>
      <c r="E11" s="15"/>
      <c r="F11" s="28"/>
      <c r="G11" s="16" t="s">
        <v>6</v>
      </c>
      <c r="H11" s="28" t="s">
        <v>12</v>
      </c>
      <c r="I11" s="15">
        <f>SUM(I6:I10)</f>
        <v>10</v>
      </c>
      <c r="J11" s="15">
        <f>SUM(J6:J10)</f>
        <v>11</v>
      </c>
      <c r="K11" s="37"/>
    </row>
    <row r="12" spans="1:37">
      <c r="A12" s="45" t="s">
        <v>13</v>
      </c>
      <c r="B12" s="11" t="s">
        <v>66</v>
      </c>
      <c r="C12" s="12">
        <v>2</v>
      </c>
      <c r="D12" s="12">
        <v>2</v>
      </c>
      <c r="E12" s="12"/>
      <c r="F12" s="11"/>
      <c r="G12" s="46" t="s">
        <v>13</v>
      </c>
      <c r="H12" s="11" t="s">
        <v>124</v>
      </c>
      <c r="I12" s="12">
        <v>2</v>
      </c>
      <c r="J12" s="12">
        <v>2</v>
      </c>
      <c r="K12" s="85"/>
    </row>
    <row r="13" spans="1:37" ht="16.8" thickBot="1">
      <c r="A13" s="22" t="s">
        <v>13</v>
      </c>
      <c r="B13" s="28" t="s">
        <v>12</v>
      </c>
      <c r="C13" s="15">
        <f>SUM(C12)</f>
        <v>2</v>
      </c>
      <c r="D13" s="15">
        <f>SUM(D12)</f>
        <v>2</v>
      </c>
      <c r="E13" s="15"/>
      <c r="F13" s="28"/>
      <c r="G13" s="16" t="s">
        <v>13</v>
      </c>
      <c r="H13" s="28" t="s">
        <v>12</v>
      </c>
      <c r="I13" s="15">
        <f>SUM(I12:I12)</f>
        <v>2</v>
      </c>
      <c r="J13" s="15">
        <f>SUM(J12:J12)</f>
        <v>2</v>
      </c>
      <c r="K13" s="37"/>
    </row>
    <row r="14" spans="1:37">
      <c r="A14" s="45" t="s">
        <v>14</v>
      </c>
      <c r="B14" s="11" t="s">
        <v>34</v>
      </c>
      <c r="C14" s="12">
        <v>2</v>
      </c>
      <c r="D14" s="12">
        <v>2</v>
      </c>
      <c r="E14" s="12"/>
      <c r="F14" s="11"/>
      <c r="G14" s="46" t="s">
        <v>14</v>
      </c>
      <c r="H14" s="11" t="s">
        <v>100</v>
      </c>
      <c r="I14" s="12">
        <v>2</v>
      </c>
      <c r="J14" s="12">
        <v>2</v>
      </c>
      <c r="K14" s="85"/>
    </row>
    <row r="15" spans="1:37">
      <c r="A15" s="33" t="s">
        <v>15</v>
      </c>
      <c r="B15" s="9" t="s">
        <v>64</v>
      </c>
      <c r="C15" s="10">
        <v>3</v>
      </c>
      <c r="D15" s="10">
        <v>3</v>
      </c>
      <c r="E15" s="10"/>
      <c r="F15" s="9"/>
      <c r="G15" s="27" t="s">
        <v>14</v>
      </c>
      <c r="H15" s="9" t="s">
        <v>37</v>
      </c>
      <c r="I15" s="10">
        <v>3</v>
      </c>
      <c r="J15" s="10">
        <v>3</v>
      </c>
      <c r="K15" s="36"/>
      <c r="L15" s="31"/>
      <c r="M15" s="74"/>
      <c r="S15" s="31"/>
      <c r="T15" s="31"/>
      <c r="U15" s="74"/>
      <c r="AA15" s="31"/>
      <c r="AB15" s="31"/>
      <c r="AC15" s="74"/>
      <c r="AI15" s="31"/>
      <c r="AJ15" s="31"/>
      <c r="AK15" s="74"/>
    </row>
    <row r="16" spans="1:37">
      <c r="A16" s="33" t="s">
        <v>15</v>
      </c>
      <c r="B16" s="9" t="s">
        <v>67</v>
      </c>
      <c r="C16" s="10">
        <v>3</v>
      </c>
      <c r="D16" s="10">
        <v>3</v>
      </c>
      <c r="E16" s="10"/>
      <c r="F16" s="9"/>
      <c r="G16" s="27" t="s">
        <v>14</v>
      </c>
      <c r="H16" s="9" t="s">
        <v>68</v>
      </c>
      <c r="I16" s="10">
        <v>3</v>
      </c>
      <c r="J16" s="10">
        <v>3</v>
      </c>
      <c r="K16" s="36"/>
    </row>
    <row r="17" spans="1:11">
      <c r="A17" s="33" t="s">
        <v>14</v>
      </c>
      <c r="B17" s="47" t="s">
        <v>36</v>
      </c>
      <c r="C17" s="48">
        <v>3</v>
      </c>
      <c r="D17" s="48">
        <v>3</v>
      </c>
      <c r="E17" s="48"/>
      <c r="F17" s="47"/>
      <c r="G17" s="27"/>
      <c r="H17" s="9"/>
      <c r="I17" s="10"/>
      <c r="J17" s="10"/>
      <c r="K17" s="36"/>
    </row>
    <row r="18" spans="1:11" ht="16.8" thickBot="1">
      <c r="A18" s="22" t="s">
        <v>14</v>
      </c>
      <c r="B18" s="16" t="s">
        <v>12</v>
      </c>
      <c r="C18" s="15">
        <f>SUM(C14:C17)</f>
        <v>11</v>
      </c>
      <c r="D18" s="15">
        <f>SUM(D14:D17)</f>
        <v>11</v>
      </c>
      <c r="E18" s="15"/>
      <c r="F18" s="28"/>
      <c r="G18" s="16" t="s">
        <v>14</v>
      </c>
      <c r="H18" s="28" t="s">
        <v>12</v>
      </c>
      <c r="I18" s="15">
        <f>SUM(I14:I17)</f>
        <v>8</v>
      </c>
      <c r="J18" s="15">
        <f>SUM(J14:J17)</f>
        <v>8</v>
      </c>
      <c r="K18" s="37"/>
    </row>
    <row r="19" spans="1:11">
      <c r="A19" s="19" t="s">
        <v>46</v>
      </c>
      <c r="B19" s="20" t="s">
        <v>38</v>
      </c>
      <c r="C19" s="49">
        <v>1</v>
      </c>
      <c r="D19" s="49">
        <v>1</v>
      </c>
      <c r="E19" s="49"/>
      <c r="F19" s="49"/>
      <c r="G19" s="21" t="s">
        <v>46</v>
      </c>
      <c r="H19" s="20" t="s">
        <v>39</v>
      </c>
      <c r="I19" s="49">
        <v>1</v>
      </c>
      <c r="J19" s="49">
        <v>1</v>
      </c>
      <c r="K19" s="88"/>
    </row>
    <row r="20" spans="1:11">
      <c r="A20" s="18" t="s">
        <v>54</v>
      </c>
      <c r="B20" s="9" t="s">
        <v>101</v>
      </c>
      <c r="C20" s="34">
        <v>3</v>
      </c>
      <c r="D20" s="34">
        <v>3</v>
      </c>
      <c r="E20" s="34"/>
      <c r="F20" s="34"/>
      <c r="G20" s="17" t="s">
        <v>16</v>
      </c>
      <c r="H20" s="26" t="s">
        <v>50</v>
      </c>
      <c r="I20" s="34">
        <v>1</v>
      </c>
      <c r="J20" s="34">
        <v>1</v>
      </c>
      <c r="K20" s="87"/>
    </row>
    <row r="21" spans="1:11">
      <c r="A21" s="18" t="s">
        <v>51</v>
      </c>
      <c r="B21" s="26" t="s">
        <v>102</v>
      </c>
      <c r="C21" s="34">
        <v>3</v>
      </c>
      <c r="D21" s="34">
        <v>3</v>
      </c>
      <c r="E21" s="34"/>
      <c r="F21" s="34"/>
      <c r="G21" s="17" t="s">
        <v>17</v>
      </c>
      <c r="H21" s="9" t="s">
        <v>56</v>
      </c>
      <c r="I21" s="10">
        <v>3</v>
      </c>
      <c r="J21" s="10">
        <v>3</v>
      </c>
      <c r="K21" s="36"/>
    </row>
    <row r="22" spans="1:11">
      <c r="A22" s="75"/>
      <c r="B22" s="59"/>
      <c r="C22" s="60"/>
      <c r="D22" s="60"/>
      <c r="E22" s="60"/>
      <c r="F22" s="60"/>
      <c r="G22" s="76" t="s">
        <v>18</v>
      </c>
      <c r="H22" s="26" t="s">
        <v>103</v>
      </c>
      <c r="I22" s="34">
        <v>3</v>
      </c>
      <c r="J22" s="34">
        <v>0</v>
      </c>
      <c r="K22" s="87"/>
    </row>
    <row r="23" spans="1:11" ht="16.8" thickBot="1">
      <c r="A23" s="22" t="s">
        <v>48</v>
      </c>
      <c r="B23" s="16" t="s">
        <v>12</v>
      </c>
      <c r="C23" s="15">
        <f>SUM(C19:C22)</f>
        <v>7</v>
      </c>
      <c r="D23" s="15">
        <f>SUM(D19:D22)</f>
        <v>7</v>
      </c>
      <c r="E23" s="15"/>
      <c r="F23" s="28"/>
      <c r="G23" s="16" t="s">
        <v>48</v>
      </c>
      <c r="H23" s="16" t="s">
        <v>12</v>
      </c>
      <c r="I23" s="15">
        <f>SUM(I19:I22)</f>
        <v>8</v>
      </c>
      <c r="J23" s="15">
        <f>SUM(J19:J22)</f>
        <v>5</v>
      </c>
      <c r="K23" s="37"/>
    </row>
    <row r="24" spans="1:11" ht="16.8" thickBot="1">
      <c r="A24" s="50"/>
      <c r="B24" s="50"/>
      <c r="C24" s="51"/>
      <c r="D24" s="51"/>
      <c r="E24" s="52"/>
      <c r="F24" s="53"/>
      <c r="G24" s="50"/>
      <c r="H24" s="50"/>
      <c r="I24" s="51"/>
      <c r="J24" s="51"/>
      <c r="K24" s="52"/>
    </row>
    <row r="25" spans="1:11" ht="16.5" customHeight="1" thickBot="1">
      <c r="A25" s="100" t="s">
        <v>104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2"/>
    </row>
    <row r="26" spans="1:11" ht="16.8" thickBot="1">
      <c r="A26" s="106" t="s">
        <v>19</v>
      </c>
      <c r="B26" s="107"/>
      <c r="C26" s="107"/>
      <c r="D26" s="107"/>
      <c r="E26" s="107"/>
      <c r="F26" s="108"/>
      <c r="G26" s="107" t="s">
        <v>1</v>
      </c>
      <c r="H26" s="107"/>
      <c r="I26" s="107"/>
      <c r="J26" s="107"/>
      <c r="K26" s="109"/>
    </row>
    <row r="27" spans="1:11" ht="16.8" thickBot="1">
      <c r="A27" s="38" t="s">
        <v>2</v>
      </c>
      <c r="B27" s="39" t="s">
        <v>3</v>
      </c>
      <c r="C27" s="39" t="s">
        <v>4</v>
      </c>
      <c r="D27" s="39" t="s">
        <v>5</v>
      </c>
      <c r="E27" s="39" t="s">
        <v>122</v>
      </c>
      <c r="F27" s="39"/>
      <c r="G27" s="40" t="s">
        <v>2</v>
      </c>
      <c r="H27" s="39" t="s">
        <v>3</v>
      </c>
      <c r="I27" s="39" t="s">
        <v>4</v>
      </c>
      <c r="J27" s="39" t="s">
        <v>5</v>
      </c>
      <c r="K27" s="41" t="s">
        <v>122</v>
      </c>
    </row>
    <row r="28" spans="1:11">
      <c r="A28" s="42" t="s">
        <v>6</v>
      </c>
      <c r="B28" s="13" t="s">
        <v>20</v>
      </c>
      <c r="C28" s="77">
        <v>1</v>
      </c>
      <c r="D28" s="77">
        <v>2</v>
      </c>
      <c r="E28" s="77"/>
      <c r="F28" s="13"/>
      <c r="G28" s="35" t="s">
        <v>6</v>
      </c>
      <c r="H28" s="13" t="s">
        <v>21</v>
      </c>
      <c r="I28" s="77">
        <v>1</v>
      </c>
      <c r="J28" s="77">
        <v>2</v>
      </c>
      <c r="K28" s="92"/>
    </row>
    <row r="29" spans="1:11">
      <c r="A29" s="33" t="s">
        <v>6</v>
      </c>
      <c r="B29" s="44" t="s">
        <v>22</v>
      </c>
      <c r="C29" s="10">
        <v>3</v>
      </c>
      <c r="D29" s="10">
        <v>3</v>
      </c>
      <c r="E29" s="10"/>
      <c r="F29" s="9"/>
      <c r="G29" s="27" t="s">
        <v>6</v>
      </c>
      <c r="H29" s="9" t="s">
        <v>23</v>
      </c>
      <c r="I29" s="10">
        <v>2</v>
      </c>
      <c r="J29" s="10">
        <v>2</v>
      </c>
      <c r="K29" s="36"/>
    </row>
    <row r="30" spans="1:11">
      <c r="A30" s="54"/>
      <c r="B30" s="55"/>
      <c r="C30" s="48"/>
      <c r="D30" s="48"/>
      <c r="E30" s="48"/>
      <c r="F30" s="47"/>
      <c r="G30" s="27" t="s">
        <v>6</v>
      </c>
      <c r="H30" s="9" t="s">
        <v>27</v>
      </c>
      <c r="I30" s="10">
        <v>2</v>
      </c>
      <c r="J30" s="10">
        <v>2</v>
      </c>
      <c r="K30" s="36"/>
    </row>
    <row r="31" spans="1:11" ht="16.8" thickBot="1">
      <c r="A31" s="22" t="s">
        <v>6</v>
      </c>
      <c r="B31" s="28" t="s">
        <v>12</v>
      </c>
      <c r="C31" s="15">
        <f>SUM(C28:C29)</f>
        <v>4</v>
      </c>
      <c r="D31" s="15">
        <f>SUM(D28:D29)</f>
        <v>5</v>
      </c>
      <c r="E31" s="15"/>
      <c r="F31" s="28"/>
      <c r="G31" s="16" t="s">
        <v>6</v>
      </c>
      <c r="H31" s="28" t="s">
        <v>12</v>
      </c>
      <c r="I31" s="15">
        <f>SUM(I28:I30)</f>
        <v>5</v>
      </c>
      <c r="J31" s="15">
        <f>SUM(J28:J30)</f>
        <v>6</v>
      </c>
      <c r="K31" s="37"/>
    </row>
    <row r="32" spans="1:11">
      <c r="A32" s="45" t="s">
        <v>13</v>
      </c>
      <c r="B32" s="56" t="s">
        <v>69</v>
      </c>
      <c r="C32" s="12">
        <v>2</v>
      </c>
      <c r="D32" s="12">
        <v>2</v>
      </c>
      <c r="E32" s="12"/>
      <c r="F32" s="11"/>
      <c r="G32" s="46" t="s">
        <v>13</v>
      </c>
      <c r="H32" s="57" t="s">
        <v>24</v>
      </c>
      <c r="I32" s="12">
        <v>2</v>
      </c>
      <c r="J32" s="12">
        <v>2</v>
      </c>
      <c r="K32" s="85"/>
    </row>
    <row r="33" spans="1:11" ht="16.8" thickBot="1">
      <c r="A33" s="22" t="s">
        <v>13</v>
      </c>
      <c r="B33" s="28" t="s">
        <v>12</v>
      </c>
      <c r="C33" s="15">
        <f>SUM(C32:C32)</f>
        <v>2</v>
      </c>
      <c r="D33" s="15">
        <f>SUM(D32:D32)</f>
        <v>2</v>
      </c>
      <c r="E33" s="15"/>
      <c r="F33" s="28"/>
      <c r="G33" s="16" t="s">
        <v>13</v>
      </c>
      <c r="H33" s="28" t="s">
        <v>12</v>
      </c>
      <c r="I33" s="15">
        <f>SUM(I32:I32)</f>
        <v>2</v>
      </c>
      <c r="J33" s="15">
        <f>SUM(J32:J32)</f>
        <v>2</v>
      </c>
      <c r="K33" s="37"/>
    </row>
    <row r="34" spans="1:11">
      <c r="A34" s="45" t="s">
        <v>14</v>
      </c>
      <c r="B34" s="9" t="s">
        <v>105</v>
      </c>
      <c r="C34" s="10">
        <v>2</v>
      </c>
      <c r="D34" s="10">
        <v>2</v>
      </c>
      <c r="E34" s="10"/>
      <c r="F34" s="11"/>
      <c r="G34" s="46" t="s">
        <v>14</v>
      </c>
      <c r="H34" s="26" t="s">
        <v>118</v>
      </c>
      <c r="I34" s="10">
        <v>2</v>
      </c>
      <c r="J34" s="10">
        <v>2</v>
      </c>
      <c r="K34" s="36"/>
    </row>
    <row r="35" spans="1:11">
      <c r="A35" s="33" t="s">
        <v>14</v>
      </c>
      <c r="B35" s="26" t="s">
        <v>55</v>
      </c>
      <c r="C35" s="34">
        <v>3</v>
      </c>
      <c r="D35" s="34">
        <v>3</v>
      </c>
      <c r="E35" s="34"/>
      <c r="F35" s="9"/>
      <c r="G35" s="27" t="s">
        <v>14</v>
      </c>
      <c r="H35" s="17" t="s">
        <v>95</v>
      </c>
      <c r="I35" s="34">
        <v>3</v>
      </c>
      <c r="J35" s="34">
        <v>3</v>
      </c>
      <c r="K35" s="87"/>
    </row>
    <row r="36" spans="1:11">
      <c r="A36" s="33" t="s">
        <v>14</v>
      </c>
      <c r="B36" s="26" t="s">
        <v>106</v>
      </c>
      <c r="C36" s="34">
        <v>3</v>
      </c>
      <c r="D36" s="34">
        <v>3</v>
      </c>
      <c r="E36" s="34"/>
      <c r="F36" s="9"/>
      <c r="G36" s="27" t="s">
        <v>14</v>
      </c>
      <c r="H36" s="26" t="s">
        <v>45</v>
      </c>
      <c r="I36" s="34">
        <v>1</v>
      </c>
      <c r="J36" s="34">
        <v>1</v>
      </c>
      <c r="K36" s="87"/>
    </row>
    <row r="37" spans="1:11">
      <c r="A37" s="33" t="s">
        <v>14</v>
      </c>
      <c r="B37" s="26" t="s">
        <v>70</v>
      </c>
      <c r="C37" s="10">
        <v>2</v>
      </c>
      <c r="D37" s="10">
        <v>2</v>
      </c>
      <c r="E37" s="10"/>
      <c r="F37" s="9"/>
      <c r="G37" s="78"/>
      <c r="H37" s="26"/>
      <c r="I37" s="34"/>
      <c r="J37" s="34"/>
      <c r="K37" s="87"/>
    </row>
    <row r="38" spans="1:11">
      <c r="A38" s="33" t="s">
        <v>14</v>
      </c>
      <c r="B38" s="26" t="s">
        <v>62</v>
      </c>
      <c r="C38" s="10">
        <v>3</v>
      </c>
      <c r="D38" s="10">
        <v>3</v>
      </c>
      <c r="E38" s="10"/>
      <c r="F38" s="47"/>
      <c r="G38" s="78"/>
      <c r="H38" s="25"/>
      <c r="I38" s="25"/>
      <c r="J38" s="25"/>
      <c r="K38" s="91"/>
    </row>
    <row r="39" spans="1:11" ht="16.8" thickBot="1">
      <c r="A39" s="22" t="s">
        <v>14</v>
      </c>
      <c r="B39" s="28" t="s">
        <v>12</v>
      </c>
      <c r="C39" s="15">
        <f>SUM(C34:C38)</f>
        <v>13</v>
      </c>
      <c r="D39" s="15">
        <f>SUM(D34:D38)</f>
        <v>13</v>
      </c>
      <c r="E39" s="15"/>
      <c r="F39" s="28"/>
      <c r="G39" s="16" t="s">
        <v>14</v>
      </c>
      <c r="H39" s="28" t="s">
        <v>12</v>
      </c>
      <c r="I39" s="15">
        <f>SUM(I34:I38)</f>
        <v>6</v>
      </c>
      <c r="J39" s="15">
        <f>SUM(J34:J38)</f>
        <v>6</v>
      </c>
      <c r="K39" s="37"/>
    </row>
    <row r="40" spans="1:11">
      <c r="A40" s="19" t="s">
        <v>46</v>
      </c>
      <c r="B40" s="20" t="s">
        <v>40</v>
      </c>
      <c r="C40" s="49">
        <v>1</v>
      </c>
      <c r="D40" s="49">
        <v>1</v>
      </c>
      <c r="E40" s="49"/>
      <c r="F40" s="49"/>
      <c r="G40" s="21" t="s">
        <v>46</v>
      </c>
      <c r="H40" s="21" t="s">
        <v>49</v>
      </c>
      <c r="I40" s="49">
        <v>1</v>
      </c>
      <c r="J40" s="49">
        <v>1</v>
      </c>
      <c r="K40" s="88"/>
    </row>
    <row r="41" spans="1:11">
      <c r="A41" s="18" t="s">
        <v>16</v>
      </c>
      <c r="B41" s="26" t="s">
        <v>57</v>
      </c>
      <c r="C41" s="34">
        <v>1</v>
      </c>
      <c r="D41" s="34">
        <v>1</v>
      </c>
      <c r="E41" s="34"/>
      <c r="F41" s="34"/>
      <c r="G41" s="17" t="s">
        <v>16</v>
      </c>
      <c r="H41" s="26" t="s">
        <v>60</v>
      </c>
      <c r="I41" s="34">
        <v>2</v>
      </c>
      <c r="J41" s="34">
        <v>2</v>
      </c>
      <c r="K41" s="87"/>
    </row>
    <row r="42" spans="1:11">
      <c r="A42" s="18" t="s">
        <v>17</v>
      </c>
      <c r="B42" s="58" t="s">
        <v>63</v>
      </c>
      <c r="C42" s="34">
        <v>3</v>
      </c>
      <c r="D42" s="34">
        <v>3</v>
      </c>
      <c r="E42" s="34"/>
      <c r="F42" s="34"/>
      <c r="G42" s="17" t="s">
        <v>16</v>
      </c>
      <c r="H42" s="17" t="s">
        <v>107</v>
      </c>
      <c r="I42" s="34">
        <v>3</v>
      </c>
      <c r="J42" s="34">
        <v>3</v>
      </c>
      <c r="K42" s="87"/>
    </row>
    <row r="43" spans="1:11">
      <c r="A43" s="65" t="s">
        <v>18</v>
      </c>
      <c r="B43" s="59" t="s">
        <v>92</v>
      </c>
      <c r="C43" s="60">
        <v>3</v>
      </c>
      <c r="D43" s="60">
        <v>3</v>
      </c>
      <c r="E43" s="60"/>
      <c r="F43" s="9"/>
      <c r="G43" s="17" t="s">
        <v>51</v>
      </c>
      <c r="H43" s="17" t="s">
        <v>65</v>
      </c>
      <c r="I43" s="34">
        <v>3</v>
      </c>
      <c r="J43" s="34">
        <v>3</v>
      </c>
      <c r="K43" s="87"/>
    </row>
    <row r="44" spans="1:11">
      <c r="A44" s="65" t="s">
        <v>18</v>
      </c>
      <c r="B44" s="26" t="s">
        <v>108</v>
      </c>
      <c r="C44" s="34">
        <v>3</v>
      </c>
      <c r="D44" s="34">
        <v>0</v>
      </c>
      <c r="E44" s="34"/>
      <c r="F44" s="9"/>
      <c r="G44" s="76" t="s">
        <v>18</v>
      </c>
      <c r="H44" s="26" t="s">
        <v>109</v>
      </c>
      <c r="I44" s="34">
        <v>3</v>
      </c>
      <c r="J44" s="34">
        <v>0</v>
      </c>
      <c r="K44" s="87"/>
    </row>
    <row r="45" spans="1:11" ht="16.8" thickBot="1">
      <c r="A45" s="22" t="s">
        <v>48</v>
      </c>
      <c r="B45" s="16" t="s">
        <v>12</v>
      </c>
      <c r="C45" s="23">
        <f>SUM(C40:C44)</f>
        <v>11</v>
      </c>
      <c r="D45" s="23">
        <f>SUM(D40:D44)</f>
        <v>8</v>
      </c>
      <c r="E45" s="15"/>
      <c r="F45" s="24"/>
      <c r="G45" s="16" t="s">
        <v>48</v>
      </c>
      <c r="H45" s="16" t="s">
        <v>12</v>
      </c>
      <c r="I45" s="14">
        <f>SUM(I40:I44)</f>
        <v>12</v>
      </c>
      <c r="J45" s="14">
        <f>SUM(J40:J44)</f>
        <v>9</v>
      </c>
      <c r="K45" s="89"/>
    </row>
    <row r="46" spans="1:11" ht="16.8" thickBot="1">
      <c r="A46" s="50"/>
      <c r="B46" s="50"/>
      <c r="C46" s="30"/>
      <c r="D46" s="61"/>
      <c r="E46" s="62"/>
      <c r="F46" s="63"/>
      <c r="G46" s="50"/>
      <c r="H46" s="50"/>
      <c r="I46" s="30"/>
      <c r="J46" s="30"/>
      <c r="K46" s="71"/>
    </row>
    <row r="47" spans="1:11" ht="16.5" customHeight="1" thickBot="1">
      <c r="A47" s="100" t="s">
        <v>110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2"/>
    </row>
    <row r="48" spans="1:11" ht="16.8" thickBot="1">
      <c r="A48" s="103" t="s">
        <v>19</v>
      </c>
      <c r="B48" s="104"/>
      <c r="C48" s="104"/>
      <c r="D48" s="104"/>
      <c r="E48" s="104"/>
      <c r="F48" s="104"/>
      <c r="G48" s="104" t="s">
        <v>1</v>
      </c>
      <c r="H48" s="104"/>
      <c r="I48" s="104"/>
      <c r="J48" s="104"/>
      <c r="K48" s="105"/>
    </row>
    <row r="49" spans="1:11" ht="16.8" thickBot="1">
      <c r="A49" s="38" t="s">
        <v>2</v>
      </c>
      <c r="B49" s="39" t="s">
        <v>3</v>
      </c>
      <c r="C49" s="39" t="s">
        <v>4</v>
      </c>
      <c r="D49" s="39" t="s">
        <v>5</v>
      </c>
      <c r="E49" s="39" t="s">
        <v>122</v>
      </c>
      <c r="F49" s="39"/>
      <c r="G49" s="40" t="s">
        <v>2</v>
      </c>
      <c r="H49" s="39" t="s">
        <v>3</v>
      </c>
      <c r="I49" s="39" t="s">
        <v>4</v>
      </c>
      <c r="J49" s="39" t="s">
        <v>5</v>
      </c>
      <c r="K49" s="41" t="s">
        <v>122</v>
      </c>
    </row>
    <row r="50" spans="1:11">
      <c r="A50" s="54" t="s">
        <v>6</v>
      </c>
      <c r="B50" s="64"/>
      <c r="C50" s="12"/>
      <c r="D50" s="12"/>
      <c r="E50" s="12"/>
      <c r="F50" s="11"/>
      <c r="G50" s="46" t="s">
        <v>6</v>
      </c>
      <c r="H50" s="11" t="s">
        <v>71</v>
      </c>
      <c r="I50" s="12">
        <v>2</v>
      </c>
      <c r="J50" s="12">
        <v>2</v>
      </c>
      <c r="K50" s="85"/>
    </row>
    <row r="51" spans="1:11" ht="16.8" thickBot="1">
      <c r="A51" s="22" t="s">
        <v>6</v>
      </c>
      <c r="B51" s="28" t="s">
        <v>12</v>
      </c>
      <c r="C51" s="15">
        <f>SUM(C50:C50)</f>
        <v>0</v>
      </c>
      <c r="D51" s="15">
        <f>SUM(D50:D50)</f>
        <v>0</v>
      </c>
      <c r="E51" s="15"/>
      <c r="F51" s="28"/>
      <c r="G51" s="16" t="s">
        <v>6</v>
      </c>
      <c r="H51" s="28" t="s">
        <v>12</v>
      </c>
      <c r="I51" s="15">
        <f>SUM(I50:I50)</f>
        <v>2</v>
      </c>
      <c r="J51" s="15">
        <f>SUM(J50:J50)</f>
        <v>2</v>
      </c>
      <c r="K51" s="37"/>
    </row>
    <row r="52" spans="1:11">
      <c r="A52" s="42" t="s">
        <v>13</v>
      </c>
      <c r="B52" s="13" t="s">
        <v>72</v>
      </c>
      <c r="C52" s="43">
        <v>2</v>
      </c>
      <c r="D52" s="43">
        <v>2</v>
      </c>
      <c r="E52" s="43"/>
      <c r="F52" s="13"/>
      <c r="G52" s="35" t="s">
        <v>13</v>
      </c>
      <c r="H52" s="13" t="s">
        <v>73</v>
      </c>
      <c r="I52" s="43">
        <v>2</v>
      </c>
      <c r="J52" s="43">
        <v>2</v>
      </c>
      <c r="K52" s="86"/>
    </row>
    <row r="53" spans="1:11" ht="16.8" thickBot="1">
      <c r="A53" s="22" t="s">
        <v>13</v>
      </c>
      <c r="B53" s="28" t="s">
        <v>12</v>
      </c>
      <c r="C53" s="15">
        <f>SUM(C52:C52)</f>
        <v>2</v>
      </c>
      <c r="D53" s="15">
        <f>SUM(D52:D52)</f>
        <v>2</v>
      </c>
      <c r="E53" s="15"/>
      <c r="F53" s="28"/>
      <c r="G53" s="16" t="s">
        <v>13</v>
      </c>
      <c r="H53" s="28" t="s">
        <v>12</v>
      </c>
      <c r="I53" s="15">
        <f>SUM(I52:I52)</f>
        <v>2</v>
      </c>
      <c r="J53" s="15">
        <f>SUM(J52:J52)</f>
        <v>2</v>
      </c>
      <c r="K53" s="37"/>
    </row>
    <row r="54" spans="1:11">
      <c r="A54" s="45" t="s">
        <v>14</v>
      </c>
      <c r="B54" s="26" t="s">
        <v>119</v>
      </c>
      <c r="C54" s="49">
        <v>3</v>
      </c>
      <c r="D54" s="49">
        <v>3</v>
      </c>
      <c r="E54" s="49"/>
      <c r="F54" s="11"/>
      <c r="G54" s="46" t="s">
        <v>14</v>
      </c>
      <c r="H54" s="26" t="s">
        <v>74</v>
      </c>
      <c r="I54" s="10">
        <v>2</v>
      </c>
      <c r="J54" s="10">
        <v>2</v>
      </c>
      <c r="K54" s="36"/>
    </row>
    <row r="55" spans="1:11">
      <c r="A55" s="33" t="s">
        <v>14</v>
      </c>
      <c r="B55" s="26" t="s">
        <v>75</v>
      </c>
      <c r="C55" s="10">
        <v>2</v>
      </c>
      <c r="D55" s="10">
        <v>2</v>
      </c>
      <c r="E55" s="10"/>
      <c r="F55" s="9"/>
      <c r="G55" s="27" t="s">
        <v>14</v>
      </c>
      <c r="H55" s="26" t="s">
        <v>76</v>
      </c>
      <c r="I55" s="10">
        <v>1</v>
      </c>
      <c r="J55" s="10">
        <v>1</v>
      </c>
      <c r="K55" s="36"/>
    </row>
    <row r="56" spans="1:11" ht="16.8" thickBot="1">
      <c r="A56" s="22" t="s">
        <v>14</v>
      </c>
      <c r="B56" s="28" t="s">
        <v>12</v>
      </c>
      <c r="C56" s="15">
        <f>SUM(C54:C55)</f>
        <v>5</v>
      </c>
      <c r="D56" s="15">
        <f>SUM(D54:D55)</f>
        <v>5</v>
      </c>
      <c r="E56" s="15"/>
      <c r="F56" s="28"/>
      <c r="G56" s="16" t="s">
        <v>14</v>
      </c>
      <c r="H56" s="28" t="s">
        <v>12</v>
      </c>
      <c r="I56" s="15">
        <f>SUM(I54:I55)</f>
        <v>3</v>
      </c>
      <c r="J56" s="15">
        <f>SUM(J54:J55)</f>
        <v>3</v>
      </c>
      <c r="K56" s="37"/>
    </row>
    <row r="57" spans="1:11">
      <c r="A57" s="19" t="s">
        <v>46</v>
      </c>
      <c r="B57" s="20" t="s">
        <v>42</v>
      </c>
      <c r="C57" s="12">
        <v>1</v>
      </c>
      <c r="D57" s="12">
        <v>1</v>
      </c>
      <c r="E57" s="12"/>
      <c r="F57" s="11"/>
      <c r="G57" s="21" t="s">
        <v>46</v>
      </c>
      <c r="H57" s="20" t="s">
        <v>41</v>
      </c>
      <c r="I57" s="12">
        <v>1</v>
      </c>
      <c r="J57" s="12">
        <v>1</v>
      </c>
      <c r="K57" s="85"/>
    </row>
    <row r="58" spans="1:11">
      <c r="A58" s="18" t="s">
        <v>16</v>
      </c>
      <c r="B58" s="17" t="s">
        <v>111</v>
      </c>
      <c r="C58" s="10">
        <v>3</v>
      </c>
      <c r="D58" s="10">
        <v>3</v>
      </c>
      <c r="E58" s="34"/>
      <c r="F58" s="13"/>
      <c r="G58" s="17" t="s">
        <v>46</v>
      </c>
      <c r="H58" s="9" t="s">
        <v>77</v>
      </c>
      <c r="I58" s="10">
        <v>3</v>
      </c>
      <c r="J58" s="10">
        <v>3</v>
      </c>
      <c r="K58" s="36"/>
    </row>
    <row r="59" spans="1:11">
      <c r="A59" s="18" t="s">
        <v>54</v>
      </c>
      <c r="B59" s="26" t="s">
        <v>58</v>
      </c>
      <c r="C59" s="34">
        <v>1</v>
      </c>
      <c r="D59" s="34">
        <v>1</v>
      </c>
      <c r="E59" s="10"/>
      <c r="F59" s="13"/>
      <c r="G59" s="17" t="s">
        <v>16</v>
      </c>
      <c r="H59" s="26" t="s">
        <v>61</v>
      </c>
      <c r="I59" s="34">
        <v>1</v>
      </c>
      <c r="J59" s="34">
        <v>1</v>
      </c>
      <c r="K59" s="87"/>
    </row>
    <row r="60" spans="1:11">
      <c r="A60" s="18" t="s">
        <v>54</v>
      </c>
      <c r="B60" s="17" t="s">
        <v>120</v>
      </c>
      <c r="C60" s="10">
        <v>3</v>
      </c>
      <c r="D60" s="10">
        <v>3</v>
      </c>
      <c r="E60" s="34"/>
      <c r="F60" s="9"/>
      <c r="G60" s="79" t="s">
        <v>54</v>
      </c>
      <c r="H60" s="26" t="s">
        <v>78</v>
      </c>
      <c r="I60" s="10">
        <v>3</v>
      </c>
      <c r="J60" s="10">
        <v>3</v>
      </c>
      <c r="K60" s="36"/>
    </row>
    <row r="61" spans="1:11">
      <c r="A61" s="18" t="s">
        <v>51</v>
      </c>
      <c r="B61" s="9" t="s">
        <v>80</v>
      </c>
      <c r="C61" s="10">
        <v>3</v>
      </c>
      <c r="D61" s="10">
        <v>3</v>
      </c>
      <c r="E61" s="10"/>
      <c r="F61" s="9"/>
      <c r="G61" s="17" t="s">
        <v>51</v>
      </c>
      <c r="H61" s="26" t="s">
        <v>81</v>
      </c>
      <c r="I61" s="10">
        <v>3</v>
      </c>
      <c r="J61" s="10">
        <v>3</v>
      </c>
      <c r="K61" s="36"/>
    </row>
    <row r="62" spans="1:11">
      <c r="A62" s="18" t="s">
        <v>51</v>
      </c>
      <c r="B62" s="9" t="s">
        <v>93</v>
      </c>
      <c r="C62" s="10">
        <v>3</v>
      </c>
      <c r="D62" s="10">
        <v>3</v>
      </c>
      <c r="E62" s="10"/>
      <c r="F62" s="9"/>
      <c r="G62" s="17" t="s">
        <v>17</v>
      </c>
      <c r="H62" s="9" t="s">
        <v>82</v>
      </c>
      <c r="I62" s="10">
        <v>3</v>
      </c>
      <c r="J62" s="10">
        <v>3</v>
      </c>
      <c r="K62" s="36"/>
    </row>
    <row r="63" spans="1:11">
      <c r="A63" s="18" t="s">
        <v>51</v>
      </c>
      <c r="B63" s="9" t="s">
        <v>79</v>
      </c>
      <c r="C63" s="10">
        <v>3</v>
      </c>
      <c r="D63" s="10">
        <v>3</v>
      </c>
      <c r="E63" s="10"/>
      <c r="F63" s="9"/>
      <c r="G63" s="17" t="s">
        <v>17</v>
      </c>
      <c r="H63" s="26" t="s">
        <v>47</v>
      </c>
      <c r="I63" s="10">
        <v>3</v>
      </c>
      <c r="J63" s="10">
        <v>3</v>
      </c>
      <c r="K63" s="36"/>
    </row>
    <row r="64" spans="1:11">
      <c r="A64" s="65" t="s">
        <v>18</v>
      </c>
      <c r="B64" s="26" t="s">
        <v>94</v>
      </c>
      <c r="C64" s="10">
        <v>3</v>
      </c>
      <c r="D64" s="10">
        <v>3</v>
      </c>
      <c r="E64" s="34"/>
      <c r="F64" s="9"/>
      <c r="G64" s="17" t="s">
        <v>17</v>
      </c>
      <c r="H64" s="26" t="s">
        <v>59</v>
      </c>
      <c r="I64" s="34">
        <v>3</v>
      </c>
      <c r="J64" s="34">
        <v>3</v>
      </c>
      <c r="K64" s="36"/>
    </row>
    <row r="65" spans="1:11">
      <c r="A65" s="65" t="s">
        <v>18</v>
      </c>
      <c r="B65" s="26" t="s">
        <v>112</v>
      </c>
      <c r="C65" s="34">
        <v>3</v>
      </c>
      <c r="D65" s="34">
        <v>0</v>
      </c>
      <c r="E65" s="10"/>
      <c r="F65" s="9"/>
      <c r="G65" s="93" t="s">
        <v>51</v>
      </c>
      <c r="H65" s="9" t="s">
        <v>90</v>
      </c>
      <c r="I65" s="10">
        <v>3</v>
      </c>
      <c r="J65" s="10">
        <v>3</v>
      </c>
      <c r="K65" s="87"/>
    </row>
    <row r="66" spans="1:11" ht="16.8" thickBot="1">
      <c r="A66" s="22" t="s">
        <v>48</v>
      </c>
      <c r="B66" s="16" t="s">
        <v>12</v>
      </c>
      <c r="C66" s="23">
        <f>SUM(C57:C65)</f>
        <v>23</v>
      </c>
      <c r="D66" s="23">
        <f>SUM(D57:D65)</f>
        <v>20</v>
      </c>
      <c r="E66" s="15"/>
      <c r="F66" s="24"/>
      <c r="G66" s="16" t="s">
        <v>48</v>
      </c>
      <c r="H66" s="16" t="s">
        <v>12</v>
      </c>
      <c r="I66" s="14">
        <f>SUM(I57:I65)</f>
        <v>23</v>
      </c>
      <c r="J66" s="14">
        <f>SUM(J57:J65)</f>
        <v>23</v>
      </c>
      <c r="K66" s="89"/>
    </row>
    <row r="67" spans="1:11" ht="16.8" thickBot="1">
      <c r="A67" s="50"/>
      <c r="B67" s="50"/>
      <c r="C67" s="30"/>
      <c r="D67" s="61"/>
      <c r="E67" s="62"/>
      <c r="F67" s="63"/>
      <c r="G67" s="50"/>
      <c r="H67" s="50"/>
      <c r="I67" s="30"/>
      <c r="J67" s="61"/>
      <c r="K67" s="62"/>
    </row>
    <row r="68" spans="1:11" ht="16.2" customHeight="1" thickBot="1">
      <c r="A68" s="100" t="s">
        <v>113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2"/>
    </row>
    <row r="69" spans="1:11" ht="16.8" thickBot="1">
      <c r="A69" s="103" t="s">
        <v>19</v>
      </c>
      <c r="B69" s="104"/>
      <c r="C69" s="104"/>
      <c r="D69" s="104"/>
      <c r="E69" s="104"/>
      <c r="F69" s="104"/>
      <c r="G69" s="104" t="s">
        <v>1</v>
      </c>
      <c r="H69" s="104"/>
      <c r="I69" s="104"/>
      <c r="J69" s="104"/>
      <c r="K69" s="105"/>
    </row>
    <row r="70" spans="1:11" ht="16.8" thickBot="1">
      <c r="A70" s="38" t="s">
        <v>2</v>
      </c>
      <c r="B70" s="39" t="s">
        <v>3</v>
      </c>
      <c r="C70" s="39" t="s">
        <v>4</v>
      </c>
      <c r="D70" s="39" t="s">
        <v>5</v>
      </c>
      <c r="E70" s="39" t="s">
        <v>122</v>
      </c>
      <c r="F70" s="39"/>
      <c r="G70" s="40" t="s">
        <v>2</v>
      </c>
      <c r="H70" s="39" t="s">
        <v>3</v>
      </c>
      <c r="I70" s="39" t="s">
        <v>4</v>
      </c>
      <c r="J70" s="39" t="s">
        <v>5</v>
      </c>
      <c r="K70" s="41" t="s">
        <v>122</v>
      </c>
    </row>
    <row r="71" spans="1:11">
      <c r="A71" s="45" t="s">
        <v>6</v>
      </c>
      <c r="B71" s="11"/>
      <c r="C71" s="12"/>
      <c r="D71" s="12"/>
      <c r="E71" s="12"/>
      <c r="F71" s="11"/>
      <c r="G71" s="46" t="s">
        <v>6</v>
      </c>
      <c r="H71" s="20" t="s">
        <v>97</v>
      </c>
      <c r="I71" s="12">
        <v>0</v>
      </c>
      <c r="J71" s="12">
        <v>0</v>
      </c>
      <c r="K71" s="85"/>
    </row>
    <row r="72" spans="1:11">
      <c r="A72" s="33" t="s">
        <v>6</v>
      </c>
      <c r="B72" s="80"/>
      <c r="C72" s="67"/>
      <c r="D72" s="67"/>
      <c r="E72" s="67"/>
      <c r="F72" s="66"/>
      <c r="G72" s="81" t="s">
        <v>6</v>
      </c>
      <c r="H72" s="66" t="s">
        <v>98</v>
      </c>
      <c r="I72" s="67">
        <v>0</v>
      </c>
      <c r="J72" s="67">
        <v>0</v>
      </c>
      <c r="K72" s="90"/>
    </row>
    <row r="73" spans="1:11" ht="16.8" thickBot="1">
      <c r="A73" s="82" t="s">
        <v>6</v>
      </c>
      <c r="B73" s="28" t="s">
        <v>12</v>
      </c>
      <c r="C73" s="15">
        <v>0</v>
      </c>
      <c r="D73" s="15">
        <v>0</v>
      </c>
      <c r="E73" s="15"/>
      <c r="F73" s="14"/>
      <c r="G73" s="16" t="s">
        <v>6</v>
      </c>
      <c r="H73" s="28" t="s">
        <v>12</v>
      </c>
      <c r="I73" s="15">
        <v>0</v>
      </c>
      <c r="J73" s="15">
        <v>0</v>
      </c>
      <c r="K73" s="37"/>
    </row>
    <row r="74" spans="1:11">
      <c r="A74" s="42" t="s">
        <v>13</v>
      </c>
      <c r="B74" s="13" t="s">
        <v>83</v>
      </c>
      <c r="C74" s="43">
        <v>2</v>
      </c>
      <c r="D74" s="43">
        <v>2</v>
      </c>
      <c r="E74" s="43"/>
      <c r="F74" s="13"/>
      <c r="G74" s="35" t="s">
        <v>13</v>
      </c>
      <c r="H74" s="13"/>
      <c r="I74" s="43"/>
      <c r="J74" s="43"/>
      <c r="K74" s="86"/>
    </row>
    <row r="75" spans="1:11" ht="16.8" thickBot="1">
      <c r="A75" s="22" t="s">
        <v>13</v>
      </c>
      <c r="B75" s="28" t="s">
        <v>12</v>
      </c>
      <c r="C75" s="15">
        <f>SUM(C74:C74)</f>
        <v>2</v>
      </c>
      <c r="D75" s="15">
        <f>SUM(D74:D74)</f>
        <v>2</v>
      </c>
      <c r="E75" s="15"/>
      <c r="F75" s="28"/>
      <c r="G75" s="16" t="s">
        <v>13</v>
      </c>
      <c r="H75" s="28" t="s">
        <v>12</v>
      </c>
      <c r="I75" s="15">
        <f>SUM(I74:I74)</f>
        <v>0</v>
      </c>
      <c r="J75" s="15">
        <f>SUM(J74:J74)</f>
        <v>0</v>
      </c>
      <c r="K75" s="37"/>
    </row>
    <row r="76" spans="1:11">
      <c r="A76" s="45" t="s">
        <v>14</v>
      </c>
      <c r="B76" s="20" t="s">
        <v>84</v>
      </c>
      <c r="C76" s="12">
        <v>3</v>
      </c>
      <c r="D76" s="12">
        <v>3</v>
      </c>
      <c r="E76" s="12"/>
      <c r="F76" s="11"/>
      <c r="G76" s="46" t="s">
        <v>14</v>
      </c>
      <c r="H76" s="20" t="s">
        <v>35</v>
      </c>
      <c r="I76" s="12">
        <v>3</v>
      </c>
      <c r="J76" s="12">
        <v>3</v>
      </c>
      <c r="K76" s="85"/>
    </row>
    <row r="77" spans="1:11">
      <c r="A77" s="33" t="s">
        <v>14</v>
      </c>
      <c r="B77" s="26"/>
      <c r="C77" s="10"/>
      <c r="D77" s="10"/>
      <c r="E77" s="10"/>
      <c r="F77" s="9"/>
      <c r="G77" s="27" t="s">
        <v>15</v>
      </c>
      <c r="H77" s="26" t="s">
        <v>85</v>
      </c>
      <c r="I77" s="10">
        <v>0</v>
      </c>
      <c r="J77" s="10">
        <v>0</v>
      </c>
      <c r="K77" s="36"/>
    </row>
    <row r="78" spans="1:11" ht="16.8" thickBot="1">
      <c r="A78" s="33" t="s">
        <v>14</v>
      </c>
      <c r="B78" s="28" t="s">
        <v>12</v>
      </c>
      <c r="C78" s="15">
        <f>SUM(C76:C77)</f>
        <v>3</v>
      </c>
      <c r="D78" s="15">
        <f>SUM(D76:D77)</f>
        <v>3</v>
      </c>
      <c r="E78" s="15"/>
      <c r="F78" s="28"/>
      <c r="G78" s="16" t="s">
        <v>14</v>
      </c>
      <c r="H78" s="28" t="s">
        <v>12</v>
      </c>
      <c r="I78" s="15">
        <f>SUM(I76:I77)</f>
        <v>3</v>
      </c>
      <c r="J78" s="15">
        <f>SUM(J76:J77)</f>
        <v>3</v>
      </c>
      <c r="K78" s="37"/>
    </row>
    <row r="79" spans="1:11">
      <c r="A79" s="68" t="s">
        <v>46</v>
      </c>
      <c r="B79" s="20" t="s">
        <v>43</v>
      </c>
      <c r="C79" s="12">
        <v>1</v>
      </c>
      <c r="D79" s="12">
        <v>1</v>
      </c>
      <c r="E79" s="12"/>
      <c r="F79" s="11"/>
      <c r="G79" s="21" t="s">
        <v>46</v>
      </c>
      <c r="H79" s="20" t="s">
        <v>44</v>
      </c>
      <c r="I79" s="12">
        <v>1</v>
      </c>
      <c r="J79" s="12">
        <v>1</v>
      </c>
      <c r="K79" s="85"/>
    </row>
    <row r="80" spans="1:11">
      <c r="A80" s="18" t="s">
        <v>46</v>
      </c>
      <c r="B80" s="26" t="s">
        <v>86</v>
      </c>
      <c r="C80" s="10">
        <v>2</v>
      </c>
      <c r="D80" s="10">
        <v>2</v>
      </c>
      <c r="E80" s="10"/>
      <c r="F80" s="9"/>
      <c r="G80" s="17" t="s">
        <v>46</v>
      </c>
      <c r="H80" s="26" t="s">
        <v>87</v>
      </c>
      <c r="I80" s="34">
        <v>2</v>
      </c>
      <c r="J80" s="34">
        <v>2</v>
      </c>
      <c r="K80" s="87"/>
    </row>
    <row r="81" spans="1:11">
      <c r="A81" s="18" t="s">
        <v>46</v>
      </c>
      <c r="B81" s="26" t="s">
        <v>88</v>
      </c>
      <c r="C81" s="10">
        <v>2</v>
      </c>
      <c r="D81" s="10">
        <v>2</v>
      </c>
      <c r="E81" s="10"/>
      <c r="F81" s="9"/>
      <c r="G81" s="17" t="s">
        <v>46</v>
      </c>
      <c r="H81" s="26" t="s">
        <v>89</v>
      </c>
      <c r="I81" s="34">
        <v>2</v>
      </c>
      <c r="J81" s="34">
        <v>2</v>
      </c>
      <c r="K81" s="87"/>
    </row>
    <row r="82" spans="1:11">
      <c r="A82" s="17" t="s">
        <v>51</v>
      </c>
      <c r="B82" s="26" t="s">
        <v>91</v>
      </c>
      <c r="C82" s="34">
        <v>3</v>
      </c>
      <c r="D82" s="34">
        <v>3</v>
      </c>
      <c r="E82" s="25"/>
      <c r="F82" s="9"/>
      <c r="G82" s="17" t="s">
        <v>46</v>
      </c>
      <c r="H82" s="26" t="s">
        <v>121</v>
      </c>
      <c r="I82" s="34">
        <v>2</v>
      </c>
      <c r="J82" s="34">
        <v>2</v>
      </c>
      <c r="K82" s="87"/>
    </row>
    <row r="83" spans="1:11">
      <c r="A83" s="18" t="s">
        <v>18</v>
      </c>
      <c r="B83" s="83" t="s">
        <v>114</v>
      </c>
      <c r="C83" s="34">
        <v>3</v>
      </c>
      <c r="D83" s="34">
        <v>0</v>
      </c>
      <c r="E83" s="34"/>
      <c r="F83" s="9"/>
      <c r="G83" s="17" t="s">
        <v>18</v>
      </c>
      <c r="H83" s="83" t="s">
        <v>96</v>
      </c>
      <c r="I83" s="10">
        <v>9</v>
      </c>
      <c r="J83" s="10">
        <v>0</v>
      </c>
      <c r="K83" s="36"/>
    </row>
    <row r="84" spans="1:11">
      <c r="A84" s="18" t="s">
        <v>18</v>
      </c>
      <c r="B84" s="83" t="s">
        <v>115</v>
      </c>
      <c r="C84" s="34">
        <v>9</v>
      </c>
      <c r="D84" s="34">
        <v>0</v>
      </c>
      <c r="E84" s="34"/>
      <c r="F84" s="9"/>
      <c r="G84" s="17" t="s">
        <v>18</v>
      </c>
      <c r="H84" s="83" t="s">
        <v>116</v>
      </c>
      <c r="I84" s="10">
        <v>9</v>
      </c>
      <c r="J84" s="10">
        <v>0</v>
      </c>
      <c r="K84" s="36"/>
    </row>
    <row r="85" spans="1:11" s="29" customFormat="1">
      <c r="A85" s="5" t="s">
        <v>18</v>
      </c>
      <c r="B85" s="6" t="s">
        <v>123</v>
      </c>
      <c r="C85" s="7">
        <v>2</v>
      </c>
      <c r="D85" s="7">
        <v>2</v>
      </c>
      <c r="E85" s="7"/>
      <c r="G85" s="8"/>
      <c r="H85" s="6"/>
      <c r="I85" s="7"/>
      <c r="J85" s="7"/>
      <c r="K85" s="32"/>
    </row>
    <row r="86" spans="1:11" ht="16.8" thickBot="1">
      <c r="A86" s="22" t="s">
        <v>48</v>
      </c>
      <c r="B86" s="16" t="s">
        <v>12</v>
      </c>
      <c r="C86" s="23">
        <f>SUM(C79:C85)</f>
        <v>22</v>
      </c>
      <c r="D86" s="23">
        <f>SUM(D79:D85)</f>
        <v>10</v>
      </c>
      <c r="E86" s="15"/>
      <c r="F86" s="28"/>
      <c r="G86" s="16" t="s">
        <v>48</v>
      </c>
      <c r="H86" s="16" t="s">
        <v>12</v>
      </c>
      <c r="I86" s="14">
        <f>SUM(I79:I84)</f>
        <v>25</v>
      </c>
      <c r="J86" s="23">
        <f>SUM(J79:J84)</f>
        <v>7</v>
      </c>
      <c r="K86" s="37"/>
    </row>
    <row r="87" spans="1:11">
      <c r="A87" s="69"/>
      <c r="B87" s="70"/>
      <c r="C87" s="30"/>
      <c r="D87" s="30"/>
      <c r="E87" s="71"/>
      <c r="F87" s="53"/>
      <c r="G87" s="69"/>
      <c r="H87" s="70"/>
      <c r="I87" s="51"/>
      <c r="J87" s="51"/>
      <c r="K87" s="52"/>
    </row>
    <row r="88" spans="1:11" ht="74.55" customHeight="1">
      <c r="A88" s="95" t="s">
        <v>126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</row>
    <row r="89" spans="1:11" s="73" customFormat="1" ht="16.5" customHeight="1">
      <c r="A89" s="3" t="s">
        <v>28</v>
      </c>
      <c r="B89" s="96" t="s">
        <v>29</v>
      </c>
      <c r="C89" s="96"/>
      <c r="D89" s="96"/>
      <c r="E89" s="96"/>
      <c r="F89" s="96"/>
      <c r="G89" s="72"/>
      <c r="I89" s="72"/>
      <c r="J89" s="72"/>
      <c r="K89" s="72"/>
    </row>
    <row r="90" spans="1:11" s="73" customFormat="1" ht="16.5" customHeight="1">
      <c r="A90" s="3" t="s">
        <v>30</v>
      </c>
      <c r="B90" s="96" t="s">
        <v>31</v>
      </c>
      <c r="C90" s="96"/>
      <c r="D90" s="96"/>
      <c r="E90" s="96"/>
      <c r="F90" s="96"/>
      <c r="H90" s="84"/>
      <c r="I90" s="97"/>
      <c r="J90" s="97"/>
      <c r="K90" s="97"/>
    </row>
    <row r="91" spans="1:11" s="73" customFormat="1" ht="45" customHeight="1">
      <c r="A91" s="3" t="s">
        <v>32</v>
      </c>
      <c r="B91" s="98" t="s">
        <v>33</v>
      </c>
      <c r="C91" s="98"/>
      <c r="D91" s="98"/>
      <c r="E91" s="98"/>
      <c r="F91" s="98"/>
      <c r="G91" s="99"/>
      <c r="H91" s="99"/>
      <c r="I91" s="72"/>
      <c r="J91" s="72"/>
      <c r="K91" s="72"/>
    </row>
    <row r="92" spans="1:11" ht="190.2" customHeight="1">
      <c r="A92" s="94" t="s">
        <v>117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</row>
    <row r="93" spans="1:11">
      <c r="A93" s="1"/>
    </row>
    <row r="94" spans="1:11">
      <c r="A94" s="1"/>
    </row>
  </sheetData>
  <mergeCells count="20">
    <mergeCell ref="A26:F26"/>
    <mergeCell ref="G26:K26"/>
    <mergeCell ref="A1:K2"/>
    <mergeCell ref="A3:K3"/>
    <mergeCell ref="A4:F4"/>
    <mergeCell ref="G4:K4"/>
    <mergeCell ref="A25:K25"/>
    <mergeCell ref="A47:K47"/>
    <mergeCell ref="A48:F48"/>
    <mergeCell ref="G48:K48"/>
    <mergeCell ref="A68:K68"/>
    <mergeCell ref="A69:F69"/>
    <mergeCell ref="G69:K69"/>
    <mergeCell ref="A92:K92"/>
    <mergeCell ref="A88:K88"/>
    <mergeCell ref="B89:F89"/>
    <mergeCell ref="B90:F90"/>
    <mergeCell ref="I90:K90"/>
    <mergeCell ref="B91:F91"/>
    <mergeCell ref="G91:H91"/>
  </mergeCells>
  <phoneticPr fontId="3" type="noConversion"/>
  <pageMargins left="0.19685039370078741" right="0.15748031496062992" top="0.31496062992125984" bottom="0.15748031496062992" header="0.31496062992125984" footer="0.15748031496062992"/>
  <pageSetup paperSize="9" scale="80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課教版-110</vt:lpstr>
      <vt:lpstr>'課教版-110'!Print_Titles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2023-03-24T10:02:42Z</cp:lastPrinted>
  <dcterms:created xsi:type="dcterms:W3CDTF">2017-02-02T11:41:35Z</dcterms:created>
  <dcterms:modified xsi:type="dcterms:W3CDTF">2023-05-17T09:21:54Z</dcterms:modified>
</cp:coreProperties>
</file>