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1課程會議\時序表異動\(日間部)異動118\半導體10\"/>
    </mc:Choice>
  </mc:AlternateContent>
  <xr:revisionPtr revIDLastSave="0" documentId="13_ncr:1_{3437228A-68D0-4404-9F03-348D4AC7FB3C}" xr6:coauthVersionLast="36" xr6:coauthVersionMax="47" xr10:uidLastSave="{00000000-0000-0000-0000-000000000000}"/>
  <bookViews>
    <workbookView xWindow="0" yWindow="0" windowWidth="23040" windowHeight="8028" xr2:uid="{00000000-000D-0000-FFFF-FFFF00000000}"/>
  </bookViews>
  <sheets>
    <sheet name="半導體系111-國際專修部1120927系課程委員會議修訂" sheetId="3" r:id="rId1"/>
  </sheets>
  <definedNames>
    <definedName name="_xlnm.Print_Titles" localSheetId="0">'半導體系111-國際專修部1120927系課程委員會議修訂'!$3:$4</definedName>
  </definedNames>
  <calcPr calcId="191029"/>
</workbook>
</file>

<file path=xl/calcChain.xml><?xml version="1.0" encoding="utf-8"?>
<calcChain xmlns="http://schemas.openxmlformats.org/spreadsheetml/2006/main">
  <c r="J23" i="3" l="1"/>
  <c r="I23" i="3"/>
  <c r="D23" i="3"/>
  <c r="C23" i="3"/>
  <c r="J76" i="3"/>
  <c r="I76" i="3"/>
  <c r="J74" i="3"/>
  <c r="I74" i="3"/>
  <c r="D74" i="3"/>
  <c r="C74" i="3"/>
  <c r="J55" i="3"/>
  <c r="I55" i="3"/>
  <c r="D55" i="3"/>
  <c r="C55" i="3"/>
  <c r="J51" i="3"/>
  <c r="I51" i="3"/>
  <c r="D51" i="3"/>
  <c r="C51" i="3"/>
  <c r="J41" i="3"/>
  <c r="I41" i="3"/>
  <c r="D41" i="3"/>
  <c r="C41" i="3"/>
  <c r="J36" i="3"/>
  <c r="I36" i="3"/>
  <c r="D36" i="3"/>
  <c r="C36" i="3"/>
  <c r="J20" i="3"/>
  <c r="I20" i="3"/>
  <c r="D20" i="3"/>
  <c r="C20" i="3"/>
  <c r="C34" i="3" l="1"/>
  <c r="D72" i="3"/>
  <c r="C72" i="3"/>
  <c r="J49" i="3"/>
  <c r="I49" i="3"/>
  <c r="D49" i="3"/>
  <c r="C49" i="3"/>
  <c r="J34" i="3"/>
  <c r="I34" i="3"/>
  <c r="D34" i="3"/>
  <c r="J17" i="3"/>
  <c r="I17" i="3"/>
  <c r="D17" i="3"/>
  <c r="C17" i="3"/>
  <c r="I6" i="3"/>
</calcChain>
</file>

<file path=xl/sharedStrings.xml><?xml version="1.0" encoding="utf-8"?>
<sst xmlns="http://schemas.openxmlformats.org/spreadsheetml/2006/main" count="229" uniqueCount="121">
  <si>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</si>
  <si>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</si>
  <si>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</si>
  <si>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</si>
  <si>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</si>
  <si>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</si>
  <si>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</si>
  <si>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小計</t>
    <phoneticPr fontId="2" type="noConversion"/>
  </si>
  <si>
    <t>學院專業基礎必修</t>
    <phoneticPr fontId="2" type="noConversion"/>
  </si>
  <si>
    <t>微積分(二)</t>
    <phoneticPr fontId="2" type="noConversion"/>
  </si>
  <si>
    <t>系核心專業必修</t>
    <phoneticPr fontId="2" type="noConversion"/>
  </si>
  <si>
    <t>工程．倫理與社會</t>
    <phoneticPr fontId="2" type="noConversion"/>
  </si>
  <si>
    <t>應用光學實習</t>
    <phoneticPr fontId="2" type="noConversion"/>
  </si>
  <si>
    <t>應用光學</t>
    <phoneticPr fontId="2" type="noConversion"/>
  </si>
  <si>
    <t>專業選修</t>
  </si>
  <si>
    <t>專業選修</t>
    <phoneticPr fontId="2" type="noConversion"/>
  </si>
  <si>
    <t>工程數學(二)</t>
    <phoneticPr fontId="2" type="noConversion"/>
  </si>
  <si>
    <t>外語能力檢定</t>
    <phoneticPr fontId="2" type="noConversion"/>
  </si>
  <si>
    <t>薄膜工程實務</t>
    <phoneticPr fontId="2" type="noConversion"/>
  </si>
  <si>
    <t>太陽能科技</t>
    <phoneticPr fontId="2" type="noConversion"/>
  </si>
  <si>
    <t>半導體專業校外實習</t>
    <phoneticPr fontId="2" type="noConversion"/>
  </si>
  <si>
    <t>雷射工程與應用實習</t>
    <phoneticPr fontId="2" type="noConversion"/>
  </si>
  <si>
    <t>半導體製程實務</t>
    <phoneticPr fontId="2" type="noConversion"/>
  </si>
  <si>
    <t>微積分(一)</t>
    <phoneticPr fontId="2" type="noConversion"/>
  </si>
  <si>
    <t>物理(一)</t>
    <phoneticPr fontId="2" type="noConversion"/>
  </si>
  <si>
    <t>物理(二)</t>
    <phoneticPr fontId="2" type="noConversion"/>
  </si>
  <si>
    <t>計算機概論實習</t>
    <phoneticPr fontId="2" type="noConversion"/>
  </si>
  <si>
    <t>化學</t>
    <phoneticPr fontId="2" type="noConversion"/>
  </si>
  <si>
    <t>物理實驗</t>
    <phoneticPr fontId="2" type="noConversion"/>
  </si>
  <si>
    <t>工程數學(一)</t>
    <phoneticPr fontId="2" type="noConversion"/>
  </si>
  <si>
    <t>電路學</t>
    <phoneticPr fontId="2" type="noConversion"/>
  </si>
  <si>
    <t>材料科學</t>
    <phoneticPr fontId="2" type="noConversion"/>
  </si>
  <si>
    <t>半導體元件物理</t>
    <phoneticPr fontId="2" type="noConversion"/>
  </si>
  <si>
    <t>電子學實習</t>
    <phoneticPr fontId="2" type="noConversion"/>
  </si>
  <si>
    <t>電磁學</t>
    <phoneticPr fontId="2" type="noConversion"/>
  </si>
  <si>
    <t>光學(一)</t>
    <phoneticPr fontId="2" type="noConversion"/>
  </si>
  <si>
    <t>科技專利與專案管理概論</t>
    <phoneticPr fontId="2" type="noConversion"/>
  </si>
  <si>
    <t>平面顯示器概論</t>
    <phoneticPr fontId="2" type="noConversion"/>
  </si>
  <si>
    <t>基礎光學實習</t>
    <phoneticPr fontId="2" type="noConversion"/>
  </si>
  <si>
    <t>光學(二)</t>
    <phoneticPr fontId="2" type="noConversion"/>
  </si>
  <si>
    <t>LCD工程與實務</t>
    <phoneticPr fontId="2" type="noConversion"/>
  </si>
  <si>
    <t>光電半導體元件</t>
    <phoneticPr fontId="2" type="noConversion"/>
  </si>
  <si>
    <t>發光二極體元件及應用</t>
    <phoneticPr fontId="2" type="noConversion"/>
  </si>
  <si>
    <t>半導體元件實習</t>
    <phoneticPr fontId="2" type="noConversion"/>
  </si>
  <si>
    <t>實務專題(一)</t>
    <phoneticPr fontId="2" type="noConversion"/>
  </si>
  <si>
    <t>半導體概論</t>
    <phoneticPr fontId="2" type="noConversion"/>
  </si>
  <si>
    <t>半導體封裝實務</t>
    <phoneticPr fontId="2" type="noConversion"/>
  </si>
  <si>
    <t>光電工程概論</t>
    <phoneticPr fontId="2" type="noConversion"/>
  </si>
  <si>
    <t>第 0 學年（111年9月至112年6月）</t>
    <phoneticPr fontId="2" type="noConversion"/>
  </si>
  <si>
    <t>華語先修班</t>
    <phoneticPr fontId="2" type="noConversion"/>
  </si>
  <si>
    <t>台灣與世界</t>
    <phoneticPr fontId="8" type="noConversion"/>
  </si>
  <si>
    <t>職場華語(一)</t>
    <phoneticPr fontId="8" type="noConversion"/>
  </si>
  <si>
    <t>職場華語(二)</t>
    <phoneticPr fontId="8" type="noConversion"/>
  </si>
  <si>
    <t>社團參與</t>
    <phoneticPr fontId="8" type="noConversion"/>
  </si>
  <si>
    <t>實用華語(一)</t>
    <phoneticPr fontId="2" type="noConversion"/>
  </si>
  <si>
    <t>電子學(一)</t>
    <phoneticPr fontId="2" type="noConversion"/>
  </si>
  <si>
    <t>電子學(二)</t>
    <phoneticPr fontId="2" type="noConversion"/>
  </si>
  <si>
    <t>環境永續與安全衛生概論</t>
    <phoneticPr fontId="2" type="noConversion"/>
  </si>
  <si>
    <t>真空技術實務</t>
    <phoneticPr fontId="2" type="noConversion"/>
  </si>
  <si>
    <t>感測元件應用實務</t>
    <phoneticPr fontId="2" type="noConversion"/>
  </si>
  <si>
    <t>學院專業基礎必修</t>
    <phoneticPr fontId="2" type="noConversion"/>
  </si>
  <si>
    <t>系核心專業必修</t>
    <phoneticPr fontId="2" type="noConversion"/>
  </si>
  <si>
    <t>實務專題(二)</t>
    <phoneticPr fontId="2" type="noConversion"/>
  </si>
  <si>
    <t>專業選修</t>
    <phoneticPr fontId="2" type="noConversion"/>
  </si>
  <si>
    <t>光通訊概論</t>
    <phoneticPr fontId="2" type="noConversion"/>
  </si>
  <si>
    <t>創意思考</t>
    <phoneticPr fontId="2" type="noConversion"/>
  </si>
  <si>
    <t>半導體專業海外實習</t>
    <phoneticPr fontId="2" type="noConversion"/>
  </si>
  <si>
    <t>半導體實務校外實習</t>
    <phoneticPr fontId="2" type="noConversion"/>
  </si>
  <si>
    <t>電磁波</t>
    <phoneticPr fontId="2" type="noConversion"/>
  </si>
  <si>
    <t>微波工程實務</t>
    <phoneticPr fontId="2" type="noConversion"/>
  </si>
  <si>
    <t>半導體設備實務</t>
    <phoneticPr fontId="2" type="noConversion"/>
  </si>
  <si>
    <t>發光材料概論</t>
    <phoneticPr fontId="2" type="noConversion"/>
  </si>
  <si>
    <t>高等半導體元件物理</t>
    <phoneticPr fontId="2" type="noConversion"/>
  </si>
  <si>
    <t xml:space="preserve">積體電路製程 </t>
    <phoneticPr fontId="2" type="noConversion"/>
  </si>
  <si>
    <t>應用電子學實務</t>
    <phoneticPr fontId="2" type="noConversion"/>
  </si>
  <si>
    <t>電腦輔助光學設計實習</t>
    <phoneticPr fontId="2" type="noConversion"/>
  </si>
  <si>
    <t>積體電路封裝</t>
    <phoneticPr fontId="2" type="noConversion"/>
  </si>
  <si>
    <t>半導體廠務</t>
    <phoneticPr fontId="2" type="noConversion"/>
  </si>
  <si>
    <t>備註：</t>
    <phoneticPr fontId="8" type="noConversion"/>
  </si>
  <si>
    <t>三、第一年華語先修完成須達到 華測 TOCFL A2 即進入系所就讀，未達標準者學校將依教育部規安排學生離境。</t>
    <phoneticPr fontId="2" type="noConversion"/>
  </si>
  <si>
    <t>四、學生於大二起需達華測 TOCFL B1 標準。</t>
    <phoneticPr fontId="2" type="noConversion"/>
  </si>
  <si>
    <t>五、華測 TOCFL B2 可免修實用華語(一)與(二)；華測 TOCFL C1 可免修職場華語(一)與(二)，但畢業總學分數仍需滿足備註一之規定。</t>
    <phoneticPr fontId="2" type="noConversion"/>
  </si>
  <si>
    <t>六、服務學習依本校服務學習課程實施辦法為之。</t>
    <phoneticPr fontId="2" type="noConversion"/>
  </si>
  <si>
    <t>七、外語能力檢定實施方式依本校學生外語能力檢定實施辦法為之。</t>
    <phoneticPr fontId="2" type="noConversion"/>
  </si>
  <si>
    <t>八、校外實習實施方式依本校校外實習課程實施要點為之。</t>
    <phoneticPr fontId="2" type="noConversion"/>
  </si>
  <si>
    <t>九、專業證照實施方式依本系專業證照課程實施辦法為之。</t>
    <phoneticPr fontId="2" type="noConversion"/>
  </si>
  <si>
    <t>十、每學期最高及最低應修學分數依本校學則及學生選課辦法規定辦理。</t>
    <phoneticPr fontId="2" type="noConversion"/>
  </si>
  <si>
    <t>十一、課程時序表以教務處網頁為準，若有修訂，將公告於本系網頁及教務處最新消息中。</t>
    <phoneticPr fontId="2" type="noConversion"/>
  </si>
  <si>
    <t>十二、課程時序表做為辦理選課、重（補）修、及畢業資格審查之參考。</t>
    <phoneticPr fontId="2" type="noConversion"/>
  </si>
  <si>
    <t>華語聽講練習(一)</t>
    <phoneticPr fontId="2" type="noConversion"/>
  </si>
  <si>
    <t>華語聽講練習(二)</t>
    <phoneticPr fontId="2" type="noConversion"/>
  </si>
  <si>
    <t>進階華語閱讀與詞彙</t>
    <phoneticPr fontId="2" type="noConversion"/>
  </si>
  <si>
    <t>華語閱讀與詞彙</t>
    <phoneticPr fontId="2" type="noConversion"/>
  </si>
  <si>
    <t>半導體材料檢測實務</t>
    <phoneticPr fontId="2" type="noConversion"/>
  </si>
  <si>
    <t>第一學年（112年9月至113年6月）</t>
    <phoneticPr fontId="2" type="noConversion"/>
  </si>
  <si>
    <t>備註</t>
    <phoneticPr fontId="2" type="noConversion"/>
  </si>
  <si>
    <t>通識必修</t>
    <phoneticPr fontId="2" type="noConversion"/>
  </si>
  <si>
    <t>英語聽講實務(一)</t>
    <phoneticPr fontId="2" type="noConversion"/>
  </si>
  <si>
    <t>英語聽講實務(二)</t>
    <phoneticPr fontId="2" type="noConversion"/>
  </si>
  <si>
    <t>體育生活(一)</t>
    <phoneticPr fontId="2" type="noConversion"/>
  </si>
  <si>
    <t>體育生活(二)</t>
    <phoneticPr fontId="2" type="noConversion"/>
  </si>
  <si>
    <t>服務學習(一)</t>
    <phoneticPr fontId="2" type="noConversion"/>
  </si>
  <si>
    <t>服務學習(二)</t>
    <phoneticPr fontId="2" type="noConversion"/>
  </si>
  <si>
    <t>第二學年（113年9月至114年6月）</t>
    <phoneticPr fontId="2" type="noConversion"/>
  </si>
  <si>
    <t>通識必修</t>
  </si>
  <si>
    <t>體育生活(三)</t>
    <phoneticPr fontId="2" type="noConversion"/>
  </si>
  <si>
    <t>體育生活(四)</t>
    <phoneticPr fontId="8" type="noConversion"/>
  </si>
  <si>
    <t xml:space="preserve">實用華語(二) </t>
    <phoneticPr fontId="2" type="noConversion"/>
  </si>
  <si>
    <t>基礎專業英文</t>
    <phoneticPr fontId="2" type="noConversion"/>
  </si>
  <si>
    <t>第三學年（114年9月至115年6月）</t>
    <phoneticPr fontId="2" type="noConversion"/>
  </si>
  <si>
    <t>進階英文表達</t>
    <phoneticPr fontId="2" type="noConversion"/>
  </si>
  <si>
    <t>第四學年（115年9月至116年6月）</t>
    <phoneticPr fontId="2" type="noConversion"/>
  </si>
  <si>
    <t>半導體光電專業英文</t>
    <phoneticPr fontId="2" type="noConversion"/>
  </si>
  <si>
    <t>顯示元件設計實務</t>
    <phoneticPr fontId="2" type="noConversion"/>
  </si>
  <si>
    <t>基礎光學設計實務</t>
    <phoneticPr fontId="2" type="noConversion"/>
  </si>
  <si>
    <t>化合物半導體技術</t>
    <phoneticPr fontId="2" type="noConversion"/>
  </si>
  <si>
    <t>半導體實務海外實習</t>
    <phoneticPr fontId="2" type="noConversion"/>
  </si>
  <si>
    <t>產業校外實習(暑)</t>
    <phoneticPr fontId="2" type="noConversion"/>
  </si>
  <si>
    <t>二、外系選修學分至多可承認15學分。</t>
    <phoneticPr fontId="2" type="noConversion"/>
  </si>
  <si>
    <r>
      <t xml:space="preserve">一、 總畢業學分數  </t>
    </r>
    <r>
      <rPr>
        <b/>
        <sz val="10"/>
        <color rgb="FFFF0000"/>
        <rFont val="新細明體"/>
        <family val="1"/>
        <charset val="136"/>
      </rPr>
      <t>128</t>
    </r>
    <r>
      <rPr>
        <b/>
        <sz val="10"/>
        <rFont val="新細明體"/>
        <family val="1"/>
        <charset val="136"/>
      </rPr>
      <t xml:space="preserve">  </t>
    </r>
    <r>
      <rPr>
        <sz val="10"/>
        <rFont val="新細明體"/>
        <family val="1"/>
        <charset val="136"/>
      </rPr>
      <t>學分，包括通識必修</t>
    </r>
    <r>
      <rPr>
        <b/>
        <sz val="10"/>
        <color rgb="FF0000FF"/>
        <rFont val="新細明體"/>
        <family val="1"/>
        <charset val="136"/>
      </rPr>
      <t xml:space="preserve"> 31 </t>
    </r>
    <r>
      <rPr>
        <sz val="10"/>
        <rFont val="新細明體"/>
        <family val="1"/>
        <charset val="136"/>
      </rPr>
      <t>學分、學院專業基礎必修</t>
    </r>
    <r>
      <rPr>
        <b/>
        <sz val="10"/>
        <color rgb="FF0000FF"/>
        <rFont val="新細明體"/>
        <family val="1"/>
        <charset val="136"/>
      </rPr>
      <t xml:space="preserve"> 16 </t>
    </r>
    <r>
      <rPr>
        <sz val="10"/>
        <rFont val="新細明體"/>
        <family val="1"/>
        <charset val="136"/>
      </rPr>
      <t xml:space="preserve"> 學分、系核心專業必修 </t>
    </r>
    <r>
      <rPr>
        <b/>
        <sz val="10"/>
        <color rgb="FF0000FF"/>
        <rFont val="新細明體"/>
        <family val="1"/>
        <charset val="136"/>
      </rPr>
      <t>47</t>
    </r>
    <r>
      <rPr>
        <sz val="10"/>
        <rFont val="新細明體"/>
        <family val="1"/>
        <charset val="136"/>
      </rPr>
      <t xml:space="preserve"> 學分、專業選修</t>
    </r>
    <r>
      <rPr>
        <b/>
        <sz val="10"/>
        <color rgb="FF0000FF"/>
        <rFont val="新細明體"/>
        <family val="1"/>
        <charset val="136"/>
      </rPr>
      <t>34</t>
    </r>
    <r>
      <rPr>
        <sz val="10"/>
        <rFont val="新細明體"/>
        <family val="1"/>
        <charset val="136"/>
      </rPr>
      <t xml:space="preserve"> 學分，其中須至少完成一個跨領域學分學程(或選修2門以上外系課程)。</t>
    </r>
    <phoneticPr fontId="2" type="noConversion"/>
  </si>
  <si>
    <r>
      <t>南臺科技大學  國際專修部  半導體與光電工程系  課程時序表</t>
    </r>
    <r>
      <rPr>
        <sz val="12"/>
        <color rgb="FFFF0000"/>
        <rFont val="新細明體"/>
        <family val="1"/>
        <charset val="136"/>
      </rPr>
      <t xml:space="preserve"> (第一屆)  111年 9 月實施        </t>
    </r>
    <r>
      <rPr>
        <sz val="12"/>
        <rFont val="新細明體"/>
        <family val="1"/>
        <charset val="136"/>
      </rPr>
      <t>112.11.22修訂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</si>
</sst>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0"/>
      <color rgb="FF0000FF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12"/>
      <name val="Arial"/>
      <family val="2"/>
    </font>
    <font>
      <sz val="10"/>
      <color rgb="FFFF00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0" fontId="4" fillId="4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0" fillId="0" borderId="0" xfId="0" applyAlignment="1"/>
    <xf numFmtId="0" fontId="9" fillId="0" borderId="0" xfId="0" applyFont="1" applyAlignment="1"/>
    <xf numFmtId="0" fontId="4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Border="1" applyAlignment="1"/>
    <xf numFmtId="0" fontId="4" fillId="0" borderId="0" xfId="0" applyFont="1" applyFill="1" applyAlignment="1">
      <alignment horizontal="left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0" fillId="5" borderId="0" xfId="0" applyFill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5" borderId="0" xfId="0" applyFont="1" applyFill="1" applyAlignment="1">
      <alignment vertical="center" wrapText="1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9"/>
  <sheetViews>
    <sheetView tabSelected="1" zoomScale="115" zoomScaleNormal="115" workbookViewId="0">
      <selection sqref="A1:L1"/>
    </sheetView>
  </sheetViews>
  <sheetFormatPr defaultColWidth="8.88671875" defaultRowHeight="16.2" x14ac:dyDescent="0.3"/>
  <cols>
    <col min="1" max="1" width="19.88671875" style="16" customWidth="1"/>
    <col min="2" max="2" width="20.33203125" style="16" bestFit="1" customWidth="1"/>
    <col min="3" max="4" width="4.77734375" style="16" bestFit="1" customWidth="1"/>
    <col min="5" max="5" width="8" style="16" bestFit="1" customWidth="1"/>
    <col min="6" max="6" width="4.21875" style="16" bestFit="1" customWidth="1"/>
    <col min="7" max="7" width="15" style="16" bestFit="1" customWidth="1"/>
    <col min="8" max="8" width="19.33203125" style="16" bestFit="1" customWidth="1"/>
    <col min="9" max="10" width="5.33203125" style="16" bestFit="1" customWidth="1"/>
    <col min="11" max="11" width="8.88671875" style="16"/>
    <col min="12" max="12" width="4.21875" style="16" bestFit="1" customWidth="1"/>
    <col min="13" max="16384" width="8.88671875" style="16"/>
  </cols>
  <sheetData>
    <row r="1" spans="1:12" ht="16.8" thickBot="1" x14ac:dyDescent="0.35">
      <c r="A1" s="72" t="s">
        <v>120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6" customFormat="1" ht="13.8" x14ac:dyDescent="0.3">
      <c r="A2" s="73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s="6" customFormat="1" ht="13.8" x14ac:dyDescent="0.3">
      <c r="A3" s="65" t="s">
        <v>0</v>
      </c>
      <c r="B3" s="66"/>
      <c r="C3" s="66"/>
      <c r="D3" s="66"/>
      <c r="E3" s="66"/>
      <c r="F3" s="76"/>
      <c r="G3" s="66" t="s">
        <v>1</v>
      </c>
      <c r="H3" s="66"/>
      <c r="I3" s="66"/>
      <c r="J3" s="66"/>
      <c r="K3" s="66"/>
      <c r="L3" s="77"/>
    </row>
    <row r="4" spans="1:12" s="6" customFormat="1" ht="27.6" x14ac:dyDescent="0.3">
      <c r="A4" s="28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29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4"/>
    </row>
    <row r="5" spans="1:12" s="6" customFormat="1" ht="13.8" x14ac:dyDescent="0.3">
      <c r="A5" s="28"/>
      <c r="B5" s="39" t="s">
        <v>49</v>
      </c>
      <c r="C5" s="39"/>
      <c r="D5" s="39"/>
      <c r="E5" s="39"/>
      <c r="F5" s="39"/>
      <c r="G5" s="39"/>
      <c r="H5" s="39" t="s">
        <v>49</v>
      </c>
      <c r="I5" s="29"/>
      <c r="J5" s="29"/>
      <c r="K5" s="29"/>
      <c r="L5" s="9"/>
    </row>
    <row r="6" spans="1:12" s="17" customFormat="1" ht="15.6" thickBot="1" x14ac:dyDescent="0.3">
      <c r="A6" s="41"/>
      <c r="B6" s="35"/>
      <c r="C6" s="36"/>
      <c r="D6" s="36"/>
      <c r="E6" s="36"/>
      <c r="F6" s="36"/>
      <c r="G6" s="42"/>
      <c r="H6" s="35" t="s">
        <v>7</v>
      </c>
      <c r="I6" s="36">
        <f>SUM(I2:I5)</f>
        <v>0</v>
      </c>
      <c r="J6" s="36">
        <v>720</v>
      </c>
      <c r="K6" s="36"/>
      <c r="L6" s="43"/>
    </row>
    <row r="7" spans="1:12" x14ac:dyDescent="0.3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6.8" thickBot="1" x14ac:dyDescent="0.3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s="17" customFormat="1" ht="15" x14ac:dyDescent="0.25">
      <c r="A9" s="69" t="s">
        <v>94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1"/>
    </row>
    <row r="10" spans="1:12" s="17" customFormat="1" ht="15.6" thickBot="1" x14ac:dyDescent="0.3">
      <c r="A10" s="78" t="s">
        <v>0</v>
      </c>
      <c r="B10" s="79"/>
      <c r="C10" s="79"/>
      <c r="D10" s="79"/>
      <c r="E10" s="79"/>
      <c r="F10" s="79"/>
      <c r="G10" s="79" t="s">
        <v>1</v>
      </c>
      <c r="H10" s="79"/>
      <c r="I10" s="79"/>
      <c r="J10" s="79"/>
      <c r="K10" s="79"/>
      <c r="L10" s="80"/>
    </row>
    <row r="11" spans="1:12" s="17" customFormat="1" ht="27.6" x14ac:dyDescent="0.25">
      <c r="A11" s="37" t="s">
        <v>2</v>
      </c>
      <c r="B11" s="38" t="s">
        <v>3</v>
      </c>
      <c r="C11" s="38" t="s">
        <v>4</v>
      </c>
      <c r="D11" s="38" t="s">
        <v>5</v>
      </c>
      <c r="E11" s="38" t="s">
        <v>6</v>
      </c>
      <c r="F11" s="38" t="s">
        <v>95</v>
      </c>
      <c r="G11" s="38" t="s">
        <v>2</v>
      </c>
      <c r="H11" s="38" t="s">
        <v>3</v>
      </c>
      <c r="I11" s="38" t="s">
        <v>4</v>
      </c>
      <c r="J11" s="38" t="s">
        <v>5</v>
      </c>
      <c r="K11" s="38" t="s">
        <v>6</v>
      </c>
      <c r="L11" s="45" t="s">
        <v>95</v>
      </c>
    </row>
    <row r="12" spans="1:12" s="17" customFormat="1" ht="15" x14ac:dyDescent="0.25">
      <c r="A12" s="65" t="s">
        <v>96</v>
      </c>
      <c r="B12" s="8" t="s">
        <v>89</v>
      </c>
      <c r="C12" s="29">
        <v>2</v>
      </c>
      <c r="D12" s="29">
        <v>3</v>
      </c>
      <c r="E12" s="29"/>
      <c r="F12" s="29"/>
      <c r="G12" s="66" t="s">
        <v>96</v>
      </c>
      <c r="H12" s="8" t="s">
        <v>90</v>
      </c>
      <c r="I12" s="29">
        <v>2</v>
      </c>
      <c r="J12" s="29">
        <v>3</v>
      </c>
      <c r="K12" s="29"/>
      <c r="L12" s="24"/>
    </row>
    <row r="13" spans="1:12" s="17" customFormat="1" ht="15" x14ac:dyDescent="0.25">
      <c r="A13" s="65"/>
      <c r="B13" s="18" t="s">
        <v>97</v>
      </c>
      <c r="C13" s="29">
        <v>2</v>
      </c>
      <c r="D13" s="29">
        <v>2</v>
      </c>
      <c r="E13" s="29"/>
      <c r="F13" s="29"/>
      <c r="G13" s="66"/>
      <c r="H13" s="18" t="s">
        <v>98</v>
      </c>
      <c r="I13" s="29">
        <v>2</v>
      </c>
      <c r="J13" s="29">
        <v>2</v>
      </c>
      <c r="K13" s="29"/>
      <c r="L13" s="24"/>
    </row>
    <row r="14" spans="1:12" s="17" customFormat="1" ht="15" x14ac:dyDescent="0.25">
      <c r="A14" s="65"/>
      <c r="B14" s="8" t="s">
        <v>99</v>
      </c>
      <c r="C14" s="29">
        <v>2</v>
      </c>
      <c r="D14" s="29">
        <v>2</v>
      </c>
      <c r="E14" s="29"/>
      <c r="F14" s="29"/>
      <c r="G14" s="66"/>
      <c r="H14" s="8" t="s">
        <v>100</v>
      </c>
      <c r="I14" s="29">
        <v>2</v>
      </c>
      <c r="J14" s="29">
        <v>2</v>
      </c>
      <c r="K14" s="29"/>
      <c r="L14" s="24"/>
    </row>
    <row r="15" spans="1:12" s="17" customFormat="1" ht="15" x14ac:dyDescent="0.25">
      <c r="A15" s="65"/>
      <c r="B15" s="8" t="s">
        <v>101</v>
      </c>
      <c r="C15" s="29">
        <v>1</v>
      </c>
      <c r="D15" s="29">
        <v>2</v>
      </c>
      <c r="E15" s="29"/>
      <c r="F15" s="29"/>
      <c r="G15" s="66"/>
      <c r="H15" s="8" t="s">
        <v>102</v>
      </c>
      <c r="I15" s="29">
        <v>1</v>
      </c>
      <c r="J15" s="29">
        <v>2</v>
      </c>
      <c r="K15" s="29"/>
      <c r="L15" s="24"/>
    </row>
    <row r="16" spans="1:12" s="17" customFormat="1" ht="15" x14ac:dyDescent="0.25">
      <c r="A16" s="65"/>
      <c r="B16" s="8" t="s">
        <v>92</v>
      </c>
      <c r="C16" s="29">
        <v>3</v>
      </c>
      <c r="D16" s="29">
        <v>3</v>
      </c>
      <c r="E16" s="29"/>
      <c r="F16" s="29"/>
      <c r="G16" s="66"/>
      <c r="H16" s="8" t="s">
        <v>91</v>
      </c>
      <c r="I16" s="29">
        <v>2</v>
      </c>
      <c r="J16" s="29">
        <v>3</v>
      </c>
      <c r="K16" s="29"/>
      <c r="L16" s="24"/>
    </row>
    <row r="17" spans="1:16" s="17" customFormat="1" ht="15" x14ac:dyDescent="0.25">
      <c r="A17" s="65"/>
      <c r="B17" s="8" t="s">
        <v>7</v>
      </c>
      <c r="C17" s="29">
        <f>SUM(C12:C16)</f>
        <v>10</v>
      </c>
      <c r="D17" s="29">
        <f>SUM(D12:D16)</f>
        <v>12</v>
      </c>
      <c r="E17" s="29"/>
      <c r="F17" s="29"/>
      <c r="G17" s="66"/>
      <c r="H17" s="8" t="s">
        <v>7</v>
      </c>
      <c r="I17" s="29">
        <f>SUM(I12:I16)</f>
        <v>9</v>
      </c>
      <c r="J17" s="29">
        <f>SUM(J12:J16)</f>
        <v>12</v>
      </c>
      <c r="K17" s="29"/>
      <c r="L17" s="24"/>
    </row>
    <row r="18" spans="1:16" s="17" customFormat="1" ht="15" x14ac:dyDescent="0.25">
      <c r="A18" s="65" t="s">
        <v>8</v>
      </c>
      <c r="B18" s="8" t="s">
        <v>23</v>
      </c>
      <c r="C18" s="29">
        <v>3</v>
      </c>
      <c r="D18" s="29">
        <v>3</v>
      </c>
      <c r="E18" s="29"/>
      <c r="F18" s="8"/>
      <c r="G18" s="66" t="s">
        <v>8</v>
      </c>
      <c r="H18" s="8" t="s">
        <v>9</v>
      </c>
      <c r="I18" s="29">
        <v>3</v>
      </c>
      <c r="J18" s="29">
        <v>3</v>
      </c>
      <c r="K18" s="29"/>
      <c r="L18" s="9"/>
    </row>
    <row r="19" spans="1:16" s="17" customFormat="1" ht="15" x14ac:dyDescent="0.25">
      <c r="A19" s="65"/>
      <c r="B19" s="8" t="s">
        <v>24</v>
      </c>
      <c r="C19" s="29">
        <v>3</v>
      </c>
      <c r="D19" s="29">
        <v>3</v>
      </c>
      <c r="E19" s="29"/>
      <c r="F19" s="8"/>
      <c r="G19" s="66"/>
      <c r="H19" s="8" t="s">
        <v>25</v>
      </c>
      <c r="I19" s="29">
        <v>3</v>
      </c>
      <c r="J19" s="29">
        <v>3</v>
      </c>
      <c r="K19" s="29"/>
      <c r="L19" s="9"/>
    </row>
    <row r="20" spans="1:16" s="17" customFormat="1" ht="15" x14ac:dyDescent="0.25">
      <c r="A20" s="65"/>
      <c r="B20" s="8" t="s">
        <v>7</v>
      </c>
      <c r="C20" s="29">
        <f>SUM(C18:C19)</f>
        <v>6</v>
      </c>
      <c r="D20" s="29">
        <f>SUM(D18:D19)</f>
        <v>6</v>
      </c>
      <c r="E20" s="29"/>
      <c r="F20" s="8"/>
      <c r="G20" s="66"/>
      <c r="H20" s="8" t="s">
        <v>7</v>
      </c>
      <c r="I20" s="29">
        <f>SUM(I18:I19)</f>
        <v>6</v>
      </c>
      <c r="J20" s="29">
        <f>SUM(J18:J19)</f>
        <v>6</v>
      </c>
      <c r="K20" s="29"/>
      <c r="L20" s="9"/>
    </row>
    <row r="21" spans="1:16" s="17" customFormat="1" ht="15" x14ac:dyDescent="0.25">
      <c r="A21" s="67" t="s">
        <v>10</v>
      </c>
      <c r="B21" s="4" t="s">
        <v>47</v>
      </c>
      <c r="C21" s="30">
        <v>3</v>
      </c>
      <c r="D21" s="30">
        <v>3</v>
      </c>
      <c r="E21" s="30"/>
      <c r="F21" s="4"/>
      <c r="G21" s="68" t="s">
        <v>10</v>
      </c>
      <c r="H21" s="4" t="s">
        <v>45</v>
      </c>
      <c r="I21" s="30">
        <v>3</v>
      </c>
      <c r="J21" s="30">
        <v>3</v>
      </c>
      <c r="K21" s="30"/>
      <c r="L21" s="11"/>
    </row>
    <row r="22" spans="1:16" s="17" customFormat="1" ht="15" x14ac:dyDescent="0.25">
      <c r="A22" s="67"/>
      <c r="B22" s="4"/>
      <c r="C22" s="30"/>
      <c r="D22" s="30"/>
      <c r="E22" s="30"/>
      <c r="F22" s="4"/>
      <c r="G22" s="68"/>
      <c r="H22" s="4" t="s">
        <v>26</v>
      </c>
      <c r="I22" s="30">
        <v>2</v>
      </c>
      <c r="J22" s="30">
        <v>3</v>
      </c>
      <c r="K22" s="30"/>
      <c r="L22" s="11"/>
    </row>
    <row r="23" spans="1:16" s="17" customFormat="1" ht="15" x14ac:dyDescent="0.25">
      <c r="A23" s="67"/>
      <c r="B23" s="4" t="s">
        <v>7</v>
      </c>
      <c r="C23" s="30">
        <f>SUM(C21:C22)</f>
        <v>3</v>
      </c>
      <c r="D23" s="30">
        <f>SUM(D21:D22)</f>
        <v>3</v>
      </c>
      <c r="E23" s="30"/>
      <c r="F23" s="4"/>
      <c r="G23" s="68"/>
      <c r="H23" s="4" t="s">
        <v>7</v>
      </c>
      <c r="I23" s="30">
        <f>SUM(I21:I22)</f>
        <v>5</v>
      </c>
      <c r="J23" s="30">
        <f>SUM(J21:J22)</f>
        <v>6</v>
      </c>
      <c r="K23" s="30"/>
      <c r="L23" s="11"/>
    </row>
    <row r="24" spans="1:16" s="17" customFormat="1" ht="15" x14ac:dyDescent="0.25">
      <c r="A24" s="81" t="s">
        <v>15</v>
      </c>
      <c r="B24" s="1" t="s">
        <v>27</v>
      </c>
      <c r="C24" s="32">
        <v>3</v>
      </c>
      <c r="D24" s="32">
        <v>3</v>
      </c>
      <c r="E24" s="32"/>
      <c r="F24" s="1"/>
      <c r="G24" s="32"/>
      <c r="H24" s="1"/>
      <c r="I24" s="32"/>
      <c r="J24" s="32"/>
      <c r="K24" s="32"/>
      <c r="L24" s="23"/>
    </row>
    <row r="25" spans="1:16" s="17" customFormat="1" ht="15.6" thickBot="1" x14ac:dyDescent="0.3">
      <c r="A25" s="82" t="s">
        <v>14</v>
      </c>
      <c r="B25" s="7" t="s">
        <v>28</v>
      </c>
      <c r="C25" s="33">
        <v>2</v>
      </c>
      <c r="D25" s="33">
        <v>3</v>
      </c>
      <c r="E25" s="33"/>
      <c r="F25" s="7"/>
      <c r="G25" s="33"/>
      <c r="H25" s="7"/>
      <c r="I25" s="33"/>
      <c r="J25" s="33"/>
      <c r="K25" s="33"/>
      <c r="L25" s="10"/>
    </row>
    <row r="26" spans="1:16" ht="16.8" thickBot="1" x14ac:dyDescent="0.3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1:16" s="17" customFormat="1" ht="15" x14ac:dyDescent="0.25">
      <c r="A27" s="69" t="s">
        <v>103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1"/>
    </row>
    <row r="28" spans="1:16" s="17" customFormat="1" ht="15.6" thickBot="1" x14ac:dyDescent="0.3">
      <c r="A28" s="60" t="s">
        <v>0</v>
      </c>
      <c r="B28" s="61"/>
      <c r="C28" s="61"/>
      <c r="D28" s="61"/>
      <c r="E28" s="61"/>
      <c r="F28" s="62"/>
      <c r="G28" s="63" t="s">
        <v>1</v>
      </c>
      <c r="H28" s="61"/>
      <c r="I28" s="61"/>
      <c r="J28" s="61"/>
      <c r="K28" s="61"/>
      <c r="L28" s="64"/>
    </row>
    <row r="29" spans="1:16" s="17" customFormat="1" ht="27.6" x14ac:dyDescent="0.25">
      <c r="A29" s="37" t="s">
        <v>2</v>
      </c>
      <c r="B29" s="38" t="s">
        <v>3</v>
      </c>
      <c r="C29" s="38" t="s">
        <v>4</v>
      </c>
      <c r="D29" s="38" t="s">
        <v>5</v>
      </c>
      <c r="E29" s="38" t="s">
        <v>6</v>
      </c>
      <c r="F29" s="38" t="s">
        <v>95</v>
      </c>
      <c r="G29" s="38" t="s">
        <v>2</v>
      </c>
      <c r="H29" s="38" t="s">
        <v>3</v>
      </c>
      <c r="I29" s="38" t="s">
        <v>4</v>
      </c>
      <c r="J29" s="38" t="s">
        <v>5</v>
      </c>
      <c r="K29" s="38" t="s">
        <v>6</v>
      </c>
      <c r="L29" s="45" t="s">
        <v>95</v>
      </c>
      <c r="P29" s="20"/>
    </row>
    <row r="30" spans="1:16" s="17" customFormat="1" ht="15" x14ac:dyDescent="0.25">
      <c r="A30" s="65" t="s">
        <v>104</v>
      </c>
      <c r="B30" s="18" t="s">
        <v>105</v>
      </c>
      <c r="C30" s="29">
        <v>1</v>
      </c>
      <c r="D30" s="29">
        <v>2</v>
      </c>
      <c r="E30" s="29"/>
      <c r="F30" s="29"/>
      <c r="G30" s="66" t="s">
        <v>104</v>
      </c>
      <c r="H30" s="18" t="s">
        <v>106</v>
      </c>
      <c r="I30" s="29">
        <v>1</v>
      </c>
      <c r="J30" s="29">
        <v>2</v>
      </c>
      <c r="K30" s="29"/>
      <c r="L30" s="24"/>
      <c r="P30" s="20"/>
    </row>
    <row r="31" spans="1:16" s="17" customFormat="1" ht="15" x14ac:dyDescent="0.25">
      <c r="A31" s="65"/>
      <c r="B31" s="8" t="s">
        <v>54</v>
      </c>
      <c r="C31" s="29">
        <v>1</v>
      </c>
      <c r="D31" s="29">
        <v>3</v>
      </c>
      <c r="E31" s="29"/>
      <c r="F31" s="29"/>
      <c r="G31" s="66"/>
      <c r="H31" s="8" t="s">
        <v>107</v>
      </c>
      <c r="I31" s="29">
        <v>1</v>
      </c>
      <c r="J31" s="29">
        <v>3</v>
      </c>
      <c r="K31" s="29"/>
      <c r="L31" s="24"/>
      <c r="P31" s="19"/>
    </row>
    <row r="32" spans="1:16" s="17" customFormat="1" ht="15" x14ac:dyDescent="0.25">
      <c r="A32" s="65"/>
      <c r="B32" s="18" t="s">
        <v>50</v>
      </c>
      <c r="C32" s="29">
        <v>2</v>
      </c>
      <c r="D32" s="29">
        <v>2</v>
      </c>
      <c r="E32" s="29"/>
      <c r="F32" s="29"/>
      <c r="G32" s="66"/>
      <c r="H32" s="8"/>
      <c r="I32" s="29"/>
      <c r="J32" s="29"/>
      <c r="K32" s="29"/>
      <c r="L32" s="24"/>
      <c r="P32" s="19"/>
    </row>
    <row r="33" spans="1:12" s="17" customFormat="1" ht="15" x14ac:dyDescent="0.25">
      <c r="A33" s="65"/>
      <c r="B33" s="18" t="s">
        <v>108</v>
      </c>
      <c r="C33" s="56">
        <v>2</v>
      </c>
      <c r="D33" s="56">
        <v>2</v>
      </c>
      <c r="E33" s="29"/>
      <c r="F33" s="29"/>
      <c r="G33" s="66"/>
      <c r="H33" s="18"/>
      <c r="I33" s="29"/>
      <c r="J33" s="29"/>
      <c r="K33" s="29"/>
      <c r="L33" s="24"/>
    </row>
    <row r="34" spans="1:12" s="17" customFormat="1" ht="15" x14ac:dyDescent="0.25">
      <c r="A34" s="65"/>
      <c r="B34" s="8" t="s">
        <v>7</v>
      </c>
      <c r="C34" s="29">
        <f>SUM(C30:C33)</f>
        <v>6</v>
      </c>
      <c r="D34" s="29">
        <f>SUM(D30:D33)</f>
        <v>9</v>
      </c>
      <c r="E34" s="29"/>
      <c r="F34" s="29"/>
      <c r="G34" s="66"/>
      <c r="H34" s="8" t="s">
        <v>7</v>
      </c>
      <c r="I34" s="29">
        <f>SUM(I30:I33)</f>
        <v>2</v>
      </c>
      <c r="J34" s="29">
        <f>SUM(J30:J33)</f>
        <v>5</v>
      </c>
      <c r="K34" s="29"/>
      <c r="L34" s="24"/>
    </row>
    <row r="35" spans="1:12" s="17" customFormat="1" ht="15" x14ac:dyDescent="0.25">
      <c r="A35" s="65" t="s">
        <v>8</v>
      </c>
      <c r="B35" s="8" t="s">
        <v>11</v>
      </c>
      <c r="C35" s="22">
        <v>2</v>
      </c>
      <c r="D35" s="22">
        <v>2</v>
      </c>
      <c r="E35" s="29"/>
      <c r="F35" s="8"/>
      <c r="G35" s="66" t="s">
        <v>8</v>
      </c>
      <c r="H35" s="8"/>
      <c r="I35" s="29"/>
      <c r="J35" s="29"/>
      <c r="K35" s="29"/>
      <c r="L35" s="9"/>
    </row>
    <row r="36" spans="1:12" s="17" customFormat="1" ht="15" x14ac:dyDescent="0.25">
      <c r="A36" s="65"/>
      <c r="B36" s="8" t="s">
        <v>7</v>
      </c>
      <c r="C36" s="29">
        <f>SUM(C35:C35)</f>
        <v>2</v>
      </c>
      <c r="D36" s="29">
        <f>SUM(D35:D35)</f>
        <v>2</v>
      </c>
      <c r="E36" s="29"/>
      <c r="F36" s="8"/>
      <c r="G36" s="66"/>
      <c r="H36" s="8" t="s">
        <v>7</v>
      </c>
      <c r="I36" s="29">
        <f>SUM(I35:I35)</f>
        <v>0</v>
      </c>
      <c r="J36" s="29">
        <f>SUM(J35:J35)</f>
        <v>0</v>
      </c>
      <c r="K36" s="29"/>
      <c r="L36" s="9"/>
    </row>
    <row r="37" spans="1:12" s="17" customFormat="1" ht="15" x14ac:dyDescent="0.25">
      <c r="A37" s="67" t="s">
        <v>10</v>
      </c>
      <c r="B37" s="4" t="s">
        <v>29</v>
      </c>
      <c r="C37" s="5">
        <v>3</v>
      </c>
      <c r="D37" s="5">
        <v>3</v>
      </c>
      <c r="E37" s="30"/>
      <c r="F37" s="4"/>
      <c r="G37" s="68" t="s">
        <v>10</v>
      </c>
      <c r="H37" s="4" t="s">
        <v>16</v>
      </c>
      <c r="I37" s="30">
        <v>3</v>
      </c>
      <c r="J37" s="30">
        <v>3</v>
      </c>
      <c r="K37" s="30"/>
      <c r="L37" s="12"/>
    </row>
    <row r="38" spans="1:12" s="17" customFormat="1" ht="15" x14ac:dyDescent="0.25">
      <c r="A38" s="67"/>
      <c r="B38" s="4" t="s">
        <v>30</v>
      </c>
      <c r="C38" s="30">
        <v>3</v>
      </c>
      <c r="D38" s="30">
        <v>3</v>
      </c>
      <c r="E38" s="30"/>
      <c r="F38" s="4"/>
      <c r="G38" s="68"/>
      <c r="H38" s="4" t="s">
        <v>32</v>
      </c>
      <c r="I38" s="30">
        <v>3</v>
      </c>
      <c r="J38" s="30">
        <v>3</v>
      </c>
      <c r="K38" s="30"/>
      <c r="L38" s="12"/>
    </row>
    <row r="39" spans="1:12" s="17" customFormat="1" ht="15" x14ac:dyDescent="0.25">
      <c r="A39" s="67"/>
      <c r="B39" s="4" t="s">
        <v>31</v>
      </c>
      <c r="C39" s="5">
        <v>3</v>
      </c>
      <c r="D39" s="5">
        <v>3</v>
      </c>
      <c r="E39" s="30"/>
      <c r="F39" s="4"/>
      <c r="G39" s="68"/>
      <c r="H39" s="4" t="s">
        <v>33</v>
      </c>
      <c r="I39" s="30">
        <v>2</v>
      </c>
      <c r="J39" s="30">
        <v>3</v>
      </c>
      <c r="K39" s="30"/>
      <c r="L39" s="12"/>
    </row>
    <row r="40" spans="1:12" s="17" customFormat="1" ht="15" x14ac:dyDescent="0.25">
      <c r="A40" s="67"/>
      <c r="B40" s="4" t="s">
        <v>55</v>
      </c>
      <c r="C40" s="30">
        <v>3</v>
      </c>
      <c r="D40" s="30">
        <v>3</v>
      </c>
      <c r="E40" s="30"/>
      <c r="F40" s="4"/>
      <c r="G40" s="68"/>
      <c r="H40" s="4" t="s">
        <v>56</v>
      </c>
      <c r="I40" s="30">
        <v>3</v>
      </c>
      <c r="J40" s="30">
        <v>3</v>
      </c>
      <c r="K40" s="30"/>
      <c r="L40" s="12"/>
    </row>
    <row r="41" spans="1:12" s="17" customFormat="1" ht="15" x14ac:dyDescent="0.25">
      <c r="A41" s="67"/>
      <c r="B41" s="4" t="s">
        <v>7</v>
      </c>
      <c r="C41" s="5">
        <f>SUM(C37:C40)</f>
        <v>12</v>
      </c>
      <c r="D41" s="5">
        <f>SUM(D37:D40)</f>
        <v>12</v>
      </c>
      <c r="E41" s="30"/>
      <c r="F41" s="4"/>
      <c r="G41" s="68"/>
      <c r="H41" s="4" t="s">
        <v>7</v>
      </c>
      <c r="I41" s="30">
        <f>SUM(I37:I40)</f>
        <v>11</v>
      </c>
      <c r="J41" s="30">
        <f>SUM(J37:J40)</f>
        <v>12</v>
      </c>
      <c r="K41" s="30"/>
      <c r="L41" s="12"/>
    </row>
    <row r="42" spans="1:12" s="17" customFormat="1" ht="15.6" thickBot="1" x14ac:dyDescent="0.3">
      <c r="A42" s="31" t="s">
        <v>15</v>
      </c>
      <c r="B42" s="33" t="s">
        <v>43</v>
      </c>
      <c r="C42" s="33">
        <v>2</v>
      </c>
      <c r="D42" s="33">
        <v>3</v>
      </c>
      <c r="E42" s="33"/>
      <c r="F42" s="33"/>
      <c r="G42" s="33" t="s">
        <v>15</v>
      </c>
      <c r="H42" s="33" t="s">
        <v>34</v>
      </c>
      <c r="I42" s="33">
        <v>3</v>
      </c>
      <c r="J42" s="33">
        <v>3</v>
      </c>
      <c r="K42" s="33"/>
      <c r="L42" s="10"/>
    </row>
    <row r="43" spans="1:12" ht="16.8" thickBot="1" x14ac:dyDescent="0.3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s="17" customFormat="1" ht="15" x14ac:dyDescent="0.25">
      <c r="A44" s="69" t="s">
        <v>109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1"/>
    </row>
    <row r="45" spans="1:12" s="17" customFormat="1" ht="15.6" thickBot="1" x14ac:dyDescent="0.3">
      <c r="A45" s="60" t="s">
        <v>0</v>
      </c>
      <c r="B45" s="61"/>
      <c r="C45" s="61"/>
      <c r="D45" s="61"/>
      <c r="E45" s="61"/>
      <c r="F45" s="62"/>
      <c r="G45" s="63" t="s">
        <v>1</v>
      </c>
      <c r="H45" s="61"/>
      <c r="I45" s="61"/>
      <c r="J45" s="61"/>
      <c r="K45" s="61"/>
      <c r="L45" s="64"/>
    </row>
    <row r="46" spans="1:12" s="17" customFormat="1" ht="27.6" x14ac:dyDescent="0.25">
      <c r="A46" s="37" t="s">
        <v>2</v>
      </c>
      <c r="B46" s="38" t="s">
        <v>3</v>
      </c>
      <c r="C46" s="38" t="s">
        <v>4</v>
      </c>
      <c r="D46" s="38" t="s">
        <v>5</v>
      </c>
      <c r="E46" s="38" t="s">
        <v>6</v>
      </c>
      <c r="F46" s="38" t="s">
        <v>95</v>
      </c>
      <c r="G46" s="38" t="s">
        <v>2</v>
      </c>
      <c r="H46" s="38" t="s">
        <v>3</v>
      </c>
      <c r="I46" s="38" t="s">
        <v>4</v>
      </c>
      <c r="J46" s="38" t="s">
        <v>5</v>
      </c>
      <c r="K46" s="38" t="s">
        <v>6</v>
      </c>
      <c r="L46" s="45" t="s">
        <v>95</v>
      </c>
    </row>
    <row r="47" spans="1:12" s="17" customFormat="1" ht="15" x14ac:dyDescent="0.25">
      <c r="A47" s="65" t="s">
        <v>96</v>
      </c>
      <c r="B47" s="39" t="s">
        <v>51</v>
      </c>
      <c r="C47" s="29">
        <v>1</v>
      </c>
      <c r="D47" s="29">
        <v>3</v>
      </c>
      <c r="E47" s="39"/>
      <c r="F47" s="29"/>
      <c r="G47" s="66" t="s">
        <v>96</v>
      </c>
      <c r="H47" s="39" t="s">
        <v>52</v>
      </c>
      <c r="I47" s="29">
        <v>1</v>
      </c>
      <c r="J47" s="29">
        <v>3</v>
      </c>
      <c r="K47" s="39"/>
      <c r="L47" s="24"/>
    </row>
    <row r="48" spans="1:12" s="17" customFormat="1" ht="15" x14ac:dyDescent="0.25">
      <c r="A48" s="65"/>
      <c r="B48" s="40" t="s">
        <v>110</v>
      </c>
      <c r="C48" s="29">
        <v>2</v>
      </c>
      <c r="D48" s="29">
        <v>2</v>
      </c>
      <c r="E48" s="29"/>
      <c r="F48" s="29"/>
      <c r="G48" s="66"/>
      <c r="H48" s="39"/>
      <c r="I48" s="29"/>
      <c r="J48" s="29"/>
      <c r="K48" s="29"/>
      <c r="L48" s="24"/>
    </row>
    <row r="49" spans="1:12" s="17" customFormat="1" ht="15" x14ac:dyDescent="0.25">
      <c r="A49" s="65"/>
      <c r="B49" s="8" t="s">
        <v>7</v>
      </c>
      <c r="C49" s="29">
        <f>SUM(C47:C48)</f>
        <v>3</v>
      </c>
      <c r="D49" s="29">
        <f>SUM(D47:D48)</f>
        <v>5</v>
      </c>
      <c r="E49" s="29"/>
      <c r="F49" s="29"/>
      <c r="G49" s="66"/>
      <c r="H49" s="8" t="s">
        <v>7</v>
      </c>
      <c r="I49" s="29">
        <f>SUM(I47:I48)</f>
        <v>1</v>
      </c>
      <c r="J49" s="29">
        <f>SUM(J47:J48)</f>
        <v>3</v>
      </c>
      <c r="K49" s="29"/>
      <c r="L49" s="24"/>
    </row>
    <row r="50" spans="1:12" s="17" customFormat="1" ht="27.6" x14ac:dyDescent="0.25">
      <c r="A50" s="65" t="s">
        <v>8</v>
      </c>
      <c r="B50" s="8" t="s">
        <v>57</v>
      </c>
      <c r="C50" s="29">
        <v>2</v>
      </c>
      <c r="D50" s="29">
        <v>2</v>
      </c>
      <c r="E50" s="29"/>
      <c r="F50" s="8"/>
      <c r="G50" s="66" t="s">
        <v>8</v>
      </c>
      <c r="H50" s="8"/>
      <c r="I50" s="29"/>
      <c r="J50" s="29"/>
      <c r="K50" s="29"/>
      <c r="L50" s="9"/>
    </row>
    <row r="51" spans="1:12" s="17" customFormat="1" ht="15" x14ac:dyDescent="0.25">
      <c r="A51" s="65"/>
      <c r="B51" s="8" t="s">
        <v>7</v>
      </c>
      <c r="C51" s="29">
        <f>SUM(C50)</f>
        <v>2</v>
      </c>
      <c r="D51" s="29">
        <f>SUM(D50)</f>
        <v>2</v>
      </c>
      <c r="E51" s="29"/>
      <c r="F51" s="8"/>
      <c r="G51" s="66"/>
      <c r="H51" s="8" t="s">
        <v>7</v>
      </c>
      <c r="I51" s="29">
        <f>SUM(I50)</f>
        <v>0</v>
      </c>
      <c r="J51" s="29">
        <f>SUM(J50)</f>
        <v>0</v>
      </c>
      <c r="K51" s="29"/>
      <c r="L51" s="9"/>
    </row>
    <row r="52" spans="1:12" s="17" customFormat="1" ht="15" x14ac:dyDescent="0.25">
      <c r="A52" s="67" t="s">
        <v>10</v>
      </c>
      <c r="B52" s="4" t="s">
        <v>35</v>
      </c>
      <c r="C52" s="30">
        <v>3</v>
      </c>
      <c r="D52" s="30">
        <v>3</v>
      </c>
      <c r="E52" s="30"/>
      <c r="F52" s="4"/>
      <c r="G52" s="68" t="s">
        <v>10</v>
      </c>
      <c r="H52" s="4" t="s">
        <v>39</v>
      </c>
      <c r="I52" s="30">
        <v>3</v>
      </c>
      <c r="J52" s="30">
        <v>3</v>
      </c>
      <c r="K52" s="30"/>
      <c r="L52" s="12"/>
    </row>
    <row r="53" spans="1:12" s="17" customFormat="1" ht="27.6" x14ac:dyDescent="0.25">
      <c r="A53" s="67"/>
      <c r="B53" s="4" t="s">
        <v>36</v>
      </c>
      <c r="C53" s="30">
        <v>3</v>
      </c>
      <c r="D53" s="30">
        <v>3</v>
      </c>
      <c r="E53" s="30"/>
      <c r="F53" s="4"/>
      <c r="G53" s="68"/>
      <c r="H53" s="4" t="s">
        <v>41</v>
      </c>
      <c r="I53" s="30">
        <v>3</v>
      </c>
      <c r="J53" s="30">
        <v>3</v>
      </c>
      <c r="K53" s="30"/>
      <c r="L53" s="12"/>
    </row>
    <row r="54" spans="1:12" s="17" customFormat="1" ht="15" x14ac:dyDescent="0.25">
      <c r="A54" s="67"/>
      <c r="B54" s="58" t="s">
        <v>44</v>
      </c>
      <c r="C54" s="59">
        <v>2</v>
      </c>
      <c r="D54" s="59">
        <v>2</v>
      </c>
      <c r="E54" s="30"/>
      <c r="F54" s="4"/>
      <c r="G54" s="68"/>
      <c r="H54" s="4"/>
      <c r="I54" s="30"/>
      <c r="J54" s="30"/>
      <c r="K54" s="30"/>
      <c r="L54" s="12"/>
    </row>
    <row r="55" spans="1:12" s="17" customFormat="1" ht="15" x14ac:dyDescent="0.25">
      <c r="A55" s="67"/>
      <c r="B55" s="4" t="s">
        <v>7</v>
      </c>
      <c r="C55" s="30">
        <f>SUM(C52:C54)</f>
        <v>8</v>
      </c>
      <c r="D55" s="30">
        <f>SUM(D52:D54)</f>
        <v>8</v>
      </c>
      <c r="E55" s="30"/>
      <c r="F55" s="4"/>
      <c r="G55" s="68"/>
      <c r="H55" s="4" t="s">
        <v>7</v>
      </c>
      <c r="I55" s="30">
        <f>SUM(I52:I54)</f>
        <v>6</v>
      </c>
      <c r="J55" s="30">
        <f>SUM(J52:J54)</f>
        <v>6</v>
      </c>
      <c r="K55" s="30"/>
      <c r="L55" s="12"/>
    </row>
    <row r="56" spans="1:12" s="17" customFormat="1" ht="15" x14ac:dyDescent="0.25">
      <c r="A56" s="81" t="s">
        <v>63</v>
      </c>
      <c r="B56" s="1" t="s">
        <v>68</v>
      </c>
      <c r="C56" s="32">
        <v>3</v>
      </c>
      <c r="D56" s="32">
        <v>3</v>
      </c>
      <c r="E56" s="32"/>
      <c r="F56" s="1"/>
      <c r="G56" s="83" t="s">
        <v>15</v>
      </c>
      <c r="H56" s="1" t="s">
        <v>69</v>
      </c>
      <c r="I56" s="32">
        <v>3</v>
      </c>
      <c r="J56" s="32">
        <v>3</v>
      </c>
      <c r="K56" s="32"/>
      <c r="L56" s="23"/>
    </row>
    <row r="57" spans="1:12" s="17" customFormat="1" ht="15" x14ac:dyDescent="0.25">
      <c r="A57" s="81"/>
      <c r="B57" s="1" t="s">
        <v>58</v>
      </c>
      <c r="C57" s="32">
        <v>3</v>
      </c>
      <c r="D57" s="32">
        <v>3</v>
      </c>
      <c r="E57" s="32"/>
      <c r="F57" s="1"/>
      <c r="G57" s="83"/>
      <c r="H57" s="1" t="s">
        <v>40</v>
      </c>
      <c r="I57" s="32">
        <v>3</v>
      </c>
      <c r="J57" s="32">
        <v>3</v>
      </c>
      <c r="K57" s="32"/>
      <c r="L57" s="23"/>
    </row>
    <row r="58" spans="1:12" s="17" customFormat="1" ht="15" x14ac:dyDescent="0.25">
      <c r="A58" s="81"/>
      <c r="B58" s="1" t="s">
        <v>70</v>
      </c>
      <c r="C58" s="32">
        <v>3</v>
      </c>
      <c r="D58" s="32">
        <v>3</v>
      </c>
      <c r="E58" s="32"/>
      <c r="F58" s="1"/>
      <c r="G58" s="83"/>
      <c r="H58" s="1" t="s">
        <v>71</v>
      </c>
      <c r="I58" s="32">
        <v>3</v>
      </c>
      <c r="J58" s="32">
        <v>3</v>
      </c>
      <c r="K58" s="32"/>
      <c r="L58" s="23"/>
    </row>
    <row r="59" spans="1:12" s="17" customFormat="1" ht="15" x14ac:dyDescent="0.25">
      <c r="A59" s="81"/>
      <c r="B59" s="1" t="s">
        <v>37</v>
      </c>
      <c r="C59" s="32">
        <v>3</v>
      </c>
      <c r="D59" s="32">
        <v>3</v>
      </c>
      <c r="E59" s="32"/>
      <c r="F59" s="1"/>
      <c r="G59" s="83"/>
      <c r="H59" s="1" t="s">
        <v>13</v>
      </c>
      <c r="I59" s="32">
        <v>3</v>
      </c>
      <c r="J59" s="32">
        <v>3</v>
      </c>
      <c r="K59" s="32"/>
      <c r="L59" s="23"/>
    </row>
    <row r="60" spans="1:12" s="17" customFormat="1" ht="15" x14ac:dyDescent="0.25">
      <c r="A60" s="81"/>
      <c r="B60" s="1" t="s">
        <v>72</v>
      </c>
      <c r="C60" s="32">
        <v>3</v>
      </c>
      <c r="D60" s="32">
        <v>3</v>
      </c>
      <c r="E60" s="32"/>
      <c r="F60" s="1"/>
      <c r="G60" s="83"/>
      <c r="H60" s="1" t="s">
        <v>93</v>
      </c>
      <c r="I60" s="32">
        <v>3</v>
      </c>
      <c r="J60" s="32">
        <v>3</v>
      </c>
      <c r="K60" s="32"/>
      <c r="L60" s="23"/>
    </row>
    <row r="61" spans="1:12" s="17" customFormat="1" ht="15" x14ac:dyDescent="0.25">
      <c r="A61" s="81"/>
      <c r="B61" s="1" t="s">
        <v>42</v>
      </c>
      <c r="C61" s="32">
        <v>3</v>
      </c>
      <c r="D61" s="32">
        <v>3</v>
      </c>
      <c r="E61" s="32"/>
      <c r="F61" s="1"/>
      <c r="G61" s="83"/>
      <c r="H61" s="1" t="s">
        <v>18</v>
      </c>
      <c r="I61" s="32">
        <v>3</v>
      </c>
      <c r="J61" s="32">
        <v>3</v>
      </c>
      <c r="K61" s="32"/>
      <c r="L61" s="23"/>
    </row>
    <row r="62" spans="1:12" s="17" customFormat="1" ht="15" x14ac:dyDescent="0.25">
      <c r="A62" s="81"/>
      <c r="B62" s="1" t="s">
        <v>73</v>
      </c>
      <c r="C62" s="32">
        <v>3</v>
      </c>
      <c r="D62" s="32">
        <v>3</v>
      </c>
      <c r="E62" s="32"/>
      <c r="F62" s="1"/>
      <c r="G62" s="83"/>
      <c r="H62" s="1" t="s">
        <v>12</v>
      </c>
      <c r="I62" s="32">
        <v>2</v>
      </c>
      <c r="J62" s="32">
        <v>3</v>
      </c>
      <c r="K62" s="32"/>
      <c r="L62" s="23"/>
    </row>
    <row r="63" spans="1:12" s="17" customFormat="1" ht="15" x14ac:dyDescent="0.25">
      <c r="A63" s="81"/>
      <c r="B63" s="1" t="s">
        <v>38</v>
      </c>
      <c r="C63" s="32">
        <v>2</v>
      </c>
      <c r="D63" s="32">
        <v>3</v>
      </c>
      <c r="E63" s="32"/>
      <c r="F63" s="1"/>
      <c r="G63" s="83"/>
      <c r="H63" s="1" t="s">
        <v>46</v>
      </c>
      <c r="I63" s="32">
        <v>3</v>
      </c>
      <c r="J63" s="32">
        <v>3</v>
      </c>
      <c r="K63" s="32"/>
      <c r="L63" s="23"/>
    </row>
    <row r="64" spans="1:12" s="17" customFormat="1" ht="15" x14ac:dyDescent="0.25">
      <c r="A64" s="81"/>
      <c r="B64" s="1" t="s">
        <v>74</v>
      </c>
      <c r="C64" s="32">
        <v>3</v>
      </c>
      <c r="D64" s="32">
        <v>3</v>
      </c>
      <c r="E64" s="32"/>
      <c r="F64" s="1"/>
      <c r="G64" s="83"/>
      <c r="H64" s="1" t="s">
        <v>59</v>
      </c>
      <c r="I64" s="32">
        <v>3</v>
      </c>
      <c r="J64" s="32">
        <v>3</v>
      </c>
      <c r="K64" s="32"/>
      <c r="L64" s="23"/>
    </row>
    <row r="65" spans="1:12" s="17" customFormat="1" ht="15.6" thickBot="1" x14ac:dyDescent="0.3">
      <c r="A65" s="82"/>
      <c r="B65" s="7" t="s">
        <v>75</v>
      </c>
      <c r="C65" s="33">
        <v>2</v>
      </c>
      <c r="D65" s="33">
        <v>3</v>
      </c>
      <c r="E65" s="33"/>
      <c r="F65" s="7"/>
      <c r="G65" s="84"/>
      <c r="H65" s="7" t="s">
        <v>112</v>
      </c>
      <c r="I65" s="57">
        <v>2</v>
      </c>
      <c r="J65" s="57">
        <v>2</v>
      </c>
      <c r="K65" s="33"/>
      <c r="L65" s="25"/>
    </row>
    <row r="66" spans="1:12" ht="16.8" thickBot="1" x14ac:dyDescent="0.3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s="17" customFormat="1" ht="15" x14ac:dyDescent="0.25">
      <c r="A67" s="69" t="s">
        <v>111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1"/>
    </row>
    <row r="68" spans="1:12" s="17" customFormat="1" ht="15.6" thickBot="1" x14ac:dyDescent="0.3">
      <c r="A68" s="60" t="s">
        <v>0</v>
      </c>
      <c r="B68" s="61"/>
      <c r="C68" s="61"/>
      <c r="D68" s="61"/>
      <c r="E68" s="61"/>
      <c r="F68" s="62"/>
      <c r="G68" s="63" t="s">
        <v>1</v>
      </c>
      <c r="H68" s="61"/>
      <c r="I68" s="61"/>
      <c r="J68" s="61"/>
      <c r="K68" s="61"/>
      <c r="L68" s="64"/>
    </row>
    <row r="69" spans="1:12" s="17" customFormat="1" ht="27.6" x14ac:dyDescent="0.25">
      <c r="A69" s="49" t="s">
        <v>2</v>
      </c>
      <c r="B69" s="50" t="s">
        <v>3</v>
      </c>
      <c r="C69" s="50" t="s">
        <v>4</v>
      </c>
      <c r="D69" s="50" t="s">
        <v>5</v>
      </c>
      <c r="E69" s="50" t="s">
        <v>6</v>
      </c>
      <c r="F69" s="50" t="s">
        <v>95</v>
      </c>
      <c r="G69" s="50" t="s">
        <v>2</v>
      </c>
      <c r="H69" s="50" t="s">
        <v>3</v>
      </c>
      <c r="I69" s="50" t="s">
        <v>4</v>
      </c>
      <c r="J69" s="50" t="s">
        <v>5</v>
      </c>
      <c r="K69" s="50" t="s">
        <v>6</v>
      </c>
      <c r="L69" s="51" t="s">
        <v>95</v>
      </c>
    </row>
    <row r="70" spans="1:12" s="17" customFormat="1" ht="15" x14ac:dyDescent="0.25">
      <c r="A70" s="65" t="s">
        <v>96</v>
      </c>
      <c r="B70" s="52"/>
      <c r="C70" s="47"/>
      <c r="D70" s="47"/>
      <c r="E70" s="52"/>
      <c r="F70" s="47"/>
      <c r="G70" s="66" t="s">
        <v>96</v>
      </c>
      <c r="H70" s="18" t="s">
        <v>53</v>
      </c>
      <c r="I70" s="47">
        <v>0</v>
      </c>
      <c r="J70" s="47">
        <v>0</v>
      </c>
      <c r="K70" s="47"/>
      <c r="L70" s="24"/>
    </row>
    <row r="71" spans="1:12" s="17" customFormat="1" ht="15" x14ac:dyDescent="0.25">
      <c r="A71" s="65"/>
      <c r="B71" s="52"/>
      <c r="C71" s="47"/>
      <c r="D71" s="47"/>
      <c r="E71" s="52"/>
      <c r="F71" s="47"/>
      <c r="G71" s="66"/>
      <c r="H71" s="52" t="s">
        <v>17</v>
      </c>
      <c r="I71" s="47">
        <v>0</v>
      </c>
      <c r="J71" s="47">
        <v>0</v>
      </c>
      <c r="K71" s="47"/>
      <c r="L71" s="24"/>
    </row>
    <row r="72" spans="1:12" s="17" customFormat="1" ht="15" x14ac:dyDescent="0.25">
      <c r="A72" s="65"/>
      <c r="B72" s="52" t="s">
        <v>7</v>
      </c>
      <c r="C72" s="47">
        <f>SUM(C70:C70)</f>
        <v>0</v>
      </c>
      <c r="D72" s="47">
        <f>SUM(D70:D70)</f>
        <v>0</v>
      </c>
      <c r="E72" s="47"/>
      <c r="F72" s="47"/>
      <c r="G72" s="66"/>
      <c r="H72" s="52" t="s">
        <v>7</v>
      </c>
      <c r="I72" s="47">
        <v>0</v>
      </c>
      <c r="J72" s="47">
        <v>0</v>
      </c>
      <c r="K72" s="47"/>
      <c r="L72" s="24"/>
    </row>
    <row r="73" spans="1:12" s="17" customFormat="1" ht="15" x14ac:dyDescent="0.25">
      <c r="A73" s="65" t="s">
        <v>60</v>
      </c>
      <c r="B73" s="52"/>
      <c r="C73" s="47"/>
      <c r="D73" s="47"/>
      <c r="E73" s="47"/>
      <c r="F73" s="52"/>
      <c r="G73" s="66" t="s">
        <v>8</v>
      </c>
      <c r="H73" s="52"/>
      <c r="I73" s="47"/>
      <c r="J73" s="47"/>
      <c r="K73" s="47"/>
      <c r="L73" s="53"/>
    </row>
    <row r="74" spans="1:12" s="17" customFormat="1" ht="15" x14ac:dyDescent="0.25">
      <c r="A74" s="65"/>
      <c r="B74" s="52" t="s">
        <v>7</v>
      </c>
      <c r="C74" s="47">
        <f>SUM(C73:C73)</f>
        <v>0</v>
      </c>
      <c r="D74" s="47">
        <f>SUM(D73:D73)</f>
        <v>0</v>
      </c>
      <c r="E74" s="47"/>
      <c r="F74" s="52"/>
      <c r="G74" s="66"/>
      <c r="H74" s="52" t="s">
        <v>7</v>
      </c>
      <c r="I74" s="47">
        <f>SUM(I73:I73)</f>
        <v>0</v>
      </c>
      <c r="J74" s="47">
        <f>SUM(J73:J73)</f>
        <v>0</v>
      </c>
      <c r="K74" s="47"/>
      <c r="L74" s="53"/>
    </row>
    <row r="75" spans="1:12" s="17" customFormat="1" ht="15" x14ac:dyDescent="0.25">
      <c r="A75" s="67" t="s">
        <v>61</v>
      </c>
      <c r="B75" s="4" t="s">
        <v>62</v>
      </c>
      <c r="C75" s="48">
        <v>2</v>
      </c>
      <c r="D75" s="48">
        <v>2</v>
      </c>
      <c r="E75" s="48"/>
      <c r="F75" s="4"/>
      <c r="G75" s="68" t="s">
        <v>10</v>
      </c>
      <c r="H75" s="4"/>
      <c r="I75" s="48"/>
      <c r="J75" s="48"/>
      <c r="K75" s="48"/>
      <c r="L75" s="12"/>
    </row>
    <row r="76" spans="1:12" s="17" customFormat="1" ht="15" x14ac:dyDescent="0.25">
      <c r="A76" s="67"/>
      <c r="B76" s="4" t="s">
        <v>7</v>
      </c>
      <c r="C76" s="48"/>
      <c r="D76" s="48">
        <v>2</v>
      </c>
      <c r="E76" s="48"/>
      <c r="F76" s="4"/>
      <c r="G76" s="68"/>
      <c r="H76" s="4" t="s">
        <v>7</v>
      </c>
      <c r="I76" s="48">
        <f>SUM(I75:I75)</f>
        <v>0</v>
      </c>
      <c r="J76" s="48">
        <f>SUM(J75:J75)</f>
        <v>0</v>
      </c>
      <c r="K76" s="48"/>
      <c r="L76" s="26"/>
    </row>
    <row r="77" spans="1:12" s="17" customFormat="1" ht="15" x14ac:dyDescent="0.25">
      <c r="A77" s="81" t="s">
        <v>63</v>
      </c>
      <c r="B77" s="1" t="s">
        <v>113</v>
      </c>
      <c r="C77" s="3">
        <v>3</v>
      </c>
      <c r="D77" s="3">
        <v>3</v>
      </c>
      <c r="E77" s="54"/>
      <c r="F77" s="3"/>
      <c r="G77" s="83" t="s">
        <v>15</v>
      </c>
      <c r="H77" s="1" t="s">
        <v>64</v>
      </c>
      <c r="I77" s="3">
        <v>3</v>
      </c>
      <c r="J77" s="3">
        <v>3</v>
      </c>
      <c r="K77" s="54"/>
      <c r="L77" s="14"/>
    </row>
    <row r="78" spans="1:12" s="17" customFormat="1" ht="15" x14ac:dyDescent="0.25">
      <c r="A78" s="81"/>
      <c r="B78" s="1" t="s">
        <v>21</v>
      </c>
      <c r="C78" s="3">
        <v>2</v>
      </c>
      <c r="D78" s="3">
        <v>3</v>
      </c>
      <c r="E78" s="54"/>
      <c r="F78" s="3"/>
      <c r="G78" s="83"/>
      <c r="H78" s="1" t="s">
        <v>19</v>
      </c>
      <c r="I78" s="3">
        <v>3</v>
      </c>
      <c r="J78" s="3">
        <v>3</v>
      </c>
      <c r="K78" s="54"/>
      <c r="L78" s="14"/>
    </row>
    <row r="79" spans="1:12" s="17" customFormat="1" ht="15" x14ac:dyDescent="0.25">
      <c r="A79" s="81"/>
      <c r="B79" s="1" t="s">
        <v>114</v>
      </c>
      <c r="C79" s="3">
        <v>3</v>
      </c>
      <c r="D79" s="3">
        <v>3</v>
      </c>
      <c r="E79" s="54"/>
      <c r="F79" s="3"/>
      <c r="G79" s="83"/>
      <c r="H79" s="1" t="s">
        <v>77</v>
      </c>
      <c r="I79" s="3">
        <v>3</v>
      </c>
      <c r="J79" s="3">
        <v>3</v>
      </c>
      <c r="K79" s="34"/>
      <c r="L79" s="14"/>
    </row>
    <row r="80" spans="1:12" s="17" customFormat="1" ht="15" x14ac:dyDescent="0.25">
      <c r="A80" s="81"/>
      <c r="B80" s="1" t="s">
        <v>115</v>
      </c>
      <c r="C80" s="3">
        <v>3</v>
      </c>
      <c r="D80" s="3">
        <v>3</v>
      </c>
      <c r="E80" s="54"/>
      <c r="F80" s="3"/>
      <c r="G80" s="83"/>
      <c r="H80" s="13" t="s">
        <v>65</v>
      </c>
      <c r="I80" s="54">
        <v>2</v>
      </c>
      <c r="J80" s="54">
        <v>2</v>
      </c>
      <c r="K80" s="34"/>
      <c r="L80" s="14"/>
    </row>
    <row r="81" spans="1:12" s="17" customFormat="1" ht="15" x14ac:dyDescent="0.25">
      <c r="A81" s="81"/>
      <c r="B81" s="1" t="s">
        <v>22</v>
      </c>
      <c r="C81" s="3">
        <v>3</v>
      </c>
      <c r="D81" s="3">
        <v>3</v>
      </c>
      <c r="E81" s="54"/>
      <c r="F81" s="3"/>
      <c r="G81" s="83"/>
      <c r="H81" s="13" t="s">
        <v>20</v>
      </c>
      <c r="I81" s="54">
        <v>10</v>
      </c>
      <c r="J81" s="54">
        <v>0</v>
      </c>
      <c r="K81" s="34"/>
      <c r="L81" s="14"/>
    </row>
    <row r="82" spans="1:12" s="17" customFormat="1" ht="15" x14ac:dyDescent="0.25">
      <c r="A82" s="81"/>
      <c r="B82" s="1" t="s">
        <v>76</v>
      </c>
      <c r="C82" s="3">
        <v>3</v>
      </c>
      <c r="D82" s="3">
        <v>3</v>
      </c>
      <c r="E82" s="54"/>
      <c r="F82" s="3"/>
      <c r="G82" s="83"/>
      <c r="H82" s="13" t="s">
        <v>66</v>
      </c>
      <c r="I82" s="54">
        <v>10</v>
      </c>
      <c r="J82" s="54">
        <v>0</v>
      </c>
      <c r="K82" s="54"/>
      <c r="L82" s="2"/>
    </row>
    <row r="83" spans="1:12" s="17" customFormat="1" ht="15" x14ac:dyDescent="0.25">
      <c r="A83" s="81"/>
      <c r="B83" s="13" t="s">
        <v>67</v>
      </c>
      <c r="C83" s="54">
        <v>10</v>
      </c>
      <c r="D83" s="54">
        <v>0</v>
      </c>
      <c r="E83" s="54"/>
      <c r="F83" s="3"/>
      <c r="G83" s="83"/>
      <c r="H83" s="1"/>
      <c r="I83" s="54"/>
      <c r="J83" s="54"/>
      <c r="K83" s="54"/>
      <c r="L83" s="2"/>
    </row>
    <row r="84" spans="1:12" s="17" customFormat="1" ht="15" x14ac:dyDescent="0.25">
      <c r="A84" s="81"/>
      <c r="B84" s="13" t="s">
        <v>116</v>
      </c>
      <c r="C84" s="54">
        <v>10</v>
      </c>
      <c r="D84" s="54">
        <v>0</v>
      </c>
      <c r="E84" s="54"/>
      <c r="F84" s="3"/>
      <c r="G84" s="83"/>
      <c r="H84" s="1"/>
      <c r="I84" s="54"/>
      <c r="J84" s="54"/>
      <c r="K84" s="54"/>
      <c r="L84" s="2"/>
    </row>
    <row r="85" spans="1:12" s="17" customFormat="1" ht="15.6" thickBot="1" x14ac:dyDescent="0.3">
      <c r="A85" s="82"/>
      <c r="B85" s="15" t="s">
        <v>117</v>
      </c>
      <c r="C85" s="55">
        <v>3</v>
      </c>
      <c r="D85" s="55">
        <v>0</v>
      </c>
      <c r="E85" s="55"/>
      <c r="F85" s="55"/>
      <c r="G85" s="84"/>
      <c r="H85" s="7"/>
      <c r="I85" s="7"/>
      <c r="J85" s="7"/>
      <c r="K85" s="55"/>
      <c r="L85" s="10"/>
    </row>
    <row r="87" spans="1:12" x14ac:dyDescent="0.3">
      <c r="A87" s="88" t="s">
        <v>78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1:12" ht="28.5" customHeight="1" x14ac:dyDescent="0.3">
      <c r="A88" s="87" t="s">
        <v>119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1:12" ht="16.5" customHeight="1" x14ac:dyDescent="0.3">
      <c r="A89" s="86" t="s">
        <v>118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1:12" x14ac:dyDescent="0.3">
      <c r="A90" s="85" t="s">
        <v>79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</row>
    <row r="91" spans="1:12" x14ac:dyDescent="0.3">
      <c r="A91" s="85" t="s">
        <v>80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</row>
    <row r="92" spans="1:12" x14ac:dyDescent="0.3">
      <c r="A92" s="85" t="s">
        <v>81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</row>
    <row r="93" spans="1:12" x14ac:dyDescent="0.3">
      <c r="A93" s="89" t="s">
        <v>82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1:12" s="27" customFormat="1" x14ac:dyDescent="0.3">
      <c r="A94" s="90" t="s">
        <v>83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</row>
    <row r="95" spans="1:12" x14ac:dyDescent="0.3">
      <c r="A95" s="89" t="s">
        <v>84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1:12" x14ac:dyDescent="0.3">
      <c r="A96" s="86" t="s">
        <v>85</v>
      </c>
      <c r="B96" s="86"/>
      <c r="C96" s="86"/>
      <c r="D96" s="86"/>
      <c r="E96" s="86"/>
      <c r="F96" s="86"/>
      <c r="G96" s="86"/>
      <c r="H96" s="86"/>
      <c r="I96" s="21"/>
      <c r="J96" s="21"/>
      <c r="K96" s="21"/>
    </row>
    <row r="97" spans="1:11" x14ac:dyDescent="0.3">
      <c r="A97" s="89" t="s">
        <v>86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1:11" x14ac:dyDescent="0.3">
      <c r="A98" s="89" t="s">
        <v>87</v>
      </c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1:11" x14ac:dyDescent="0.3">
      <c r="A99" s="89" t="s">
        <v>88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</row>
  </sheetData>
  <mergeCells count="58">
    <mergeCell ref="A98:K98"/>
    <mergeCell ref="A99:K99"/>
    <mergeCell ref="A93:K93"/>
    <mergeCell ref="A94:K94"/>
    <mergeCell ref="A95:K95"/>
    <mergeCell ref="A96:H96"/>
    <mergeCell ref="A97:K97"/>
    <mergeCell ref="A92:K92"/>
    <mergeCell ref="A89:K89"/>
    <mergeCell ref="A91:K91"/>
    <mergeCell ref="A73:A74"/>
    <mergeCell ref="G73:G74"/>
    <mergeCell ref="A90:K90"/>
    <mergeCell ref="A88:K88"/>
    <mergeCell ref="A75:A76"/>
    <mergeCell ref="A87:L87"/>
    <mergeCell ref="G77:G85"/>
    <mergeCell ref="A77:A85"/>
    <mergeCell ref="G75:G76"/>
    <mergeCell ref="A70:A72"/>
    <mergeCell ref="G70:G72"/>
    <mergeCell ref="A47:A49"/>
    <mergeCell ref="G47:G49"/>
    <mergeCell ref="A67:L67"/>
    <mergeCell ref="A52:A55"/>
    <mergeCell ref="A50:A51"/>
    <mergeCell ref="G50:G51"/>
    <mergeCell ref="A56:A65"/>
    <mergeCell ref="G56:G65"/>
    <mergeCell ref="A10:F10"/>
    <mergeCell ref="G10:L10"/>
    <mergeCell ref="A12:A17"/>
    <mergeCell ref="G12:G17"/>
    <mergeCell ref="A27:L27"/>
    <mergeCell ref="A18:A20"/>
    <mergeCell ref="G18:G20"/>
    <mergeCell ref="A21:A23"/>
    <mergeCell ref="G21:G23"/>
    <mergeCell ref="A24:A25"/>
    <mergeCell ref="A1:L1"/>
    <mergeCell ref="A2:L2"/>
    <mergeCell ref="A3:F3"/>
    <mergeCell ref="G3:L3"/>
    <mergeCell ref="A9:L9"/>
    <mergeCell ref="A28:F28"/>
    <mergeCell ref="G28:L28"/>
    <mergeCell ref="A45:F45"/>
    <mergeCell ref="G45:L45"/>
    <mergeCell ref="A68:F68"/>
    <mergeCell ref="G68:L68"/>
    <mergeCell ref="A30:A34"/>
    <mergeCell ref="G30:G34"/>
    <mergeCell ref="A35:A36"/>
    <mergeCell ref="G35:G36"/>
    <mergeCell ref="A37:A41"/>
    <mergeCell ref="G37:G41"/>
    <mergeCell ref="G52:G55"/>
    <mergeCell ref="A44:L44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82" fitToHeight="0" orientation="portrait" r:id="rId1"/>
  <headerFooter>
    <oddHeader>&amp;R附件三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半導體系111-國際專修部1120927系課程委員會議修訂</vt:lpstr>
      <vt:lpstr>'半導體系111-國際專修部1120927系課程委員會議修訂'!Print_Titles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2024-05-28T07:21:20Z</cp:lastPrinted>
  <dcterms:created xsi:type="dcterms:W3CDTF">2005-08-12T06:21:59Z</dcterms:created>
  <dcterms:modified xsi:type="dcterms:W3CDTF">2024-05-28T07:22:08Z</dcterms:modified>
</cp:coreProperties>
</file>