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13_ncr:1_{D6EFCFE5-B3BA-409E-B333-5DCB9B637E1A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日四技國際專修部-111" sheetId="1" r:id="rId1"/>
  </sheets>
  <calcPr calcId="191029"/>
</workbook>
</file>

<file path=xl/calcChain.xml><?xml version="1.0" encoding="utf-8"?>
<calcChain xmlns="http://schemas.openxmlformats.org/spreadsheetml/2006/main">
  <c r="D53" i="1" l="1"/>
  <c r="C53" i="1"/>
  <c r="J53" i="1"/>
  <c r="I53" i="1"/>
  <c r="C15" i="1" l="1"/>
  <c r="D60" i="1" l="1"/>
  <c r="C60" i="1"/>
  <c r="I39" i="1" l="1"/>
  <c r="J39" i="1"/>
  <c r="J15" i="1"/>
  <c r="I15" i="1"/>
  <c r="D15" i="1"/>
  <c r="I23" i="1" l="1"/>
  <c r="J83" i="1" l="1"/>
  <c r="I83" i="1"/>
  <c r="D83" i="1"/>
  <c r="C83" i="1"/>
  <c r="J79" i="1"/>
  <c r="I79" i="1"/>
  <c r="D79" i="1"/>
  <c r="C79" i="1"/>
  <c r="D77" i="1"/>
  <c r="C77" i="1"/>
  <c r="J60" i="1"/>
  <c r="I60" i="1"/>
  <c r="D55" i="1"/>
  <c r="C55" i="1"/>
  <c r="J33" i="1"/>
  <c r="I33" i="1"/>
  <c r="D33" i="1"/>
  <c r="C33" i="1"/>
  <c r="J31" i="1"/>
  <c r="I31" i="1"/>
  <c r="D31" i="1"/>
  <c r="C31" i="1"/>
  <c r="J23" i="1"/>
  <c r="D23" i="1"/>
  <c r="C23" i="1"/>
  <c r="J17" i="1"/>
  <c r="I17" i="1"/>
  <c r="D17" i="1"/>
  <c r="C17" i="1"/>
</calcChain>
</file>

<file path=xl/sharedStrings.xml><?xml version="1.0" encoding="utf-8"?>
<sst xmlns="http://schemas.openxmlformats.org/spreadsheetml/2006/main" count="262" uniqueCount="178">
  <si>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</si>
  <si>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</si>
  <si>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</si>
  <si>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</si>
  <si>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</si>
  <si>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</si>
  <si>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</si>
  <si>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</si>
  <si>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通識必修</t>
    <phoneticPr fontId="3" type="noConversion"/>
  </si>
  <si>
    <t>英語聽講實務(二)</t>
    <phoneticPr fontId="3" type="noConversion"/>
  </si>
  <si>
    <t>英語聽講實務(一)</t>
    <phoneticPr fontId="3" type="noConversion"/>
  </si>
  <si>
    <t>體育生活(二)</t>
    <phoneticPr fontId="3" type="noConversion"/>
  </si>
  <si>
    <t>體育生活(一)</t>
    <phoneticPr fontId="3" type="noConversion"/>
  </si>
  <si>
    <t>小計</t>
    <phoneticPr fontId="3" type="noConversion"/>
  </si>
  <si>
    <t>小計</t>
    <phoneticPr fontId="3" type="noConversion"/>
  </si>
  <si>
    <t>小計</t>
    <phoneticPr fontId="3" type="noConversion"/>
  </si>
  <si>
    <t>基礎生理學</t>
    <phoneticPr fontId="3" type="noConversion"/>
  </si>
  <si>
    <t>人類發展學暨實驗</t>
  </si>
  <si>
    <t>長期照顧概論</t>
    <phoneticPr fontId="3" type="noConversion"/>
  </si>
  <si>
    <t>文化創意與生活應用</t>
  </si>
  <si>
    <t>社會工作概論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</si>
  <si>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</si>
  <si>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</si>
  <si>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</si>
  <si>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</si>
  <si>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</si>
  <si>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</si>
  <si>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</si>
  <si>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台灣與世界</t>
    <phoneticPr fontId="3" type="noConversion"/>
  </si>
  <si>
    <t>基礎專業英文</t>
    <phoneticPr fontId="3" type="noConversion"/>
  </si>
  <si>
    <t>長照政策與法規</t>
  </si>
  <si>
    <t>小計</t>
    <phoneticPr fontId="3" type="noConversion"/>
  </si>
  <si>
    <t>專業選修</t>
    <phoneticPr fontId="3" type="noConversion"/>
  </si>
  <si>
    <t>心理學</t>
    <phoneticPr fontId="3" type="noConversion"/>
  </si>
  <si>
    <t>流行病學</t>
  </si>
  <si>
    <t>泛文化照顧</t>
  </si>
  <si>
    <t>口腔照護學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</si>
  <si>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</si>
  <si>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</si>
  <si>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</si>
  <si>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</si>
  <si>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課程代碼</t>
    <phoneticPr fontId="3" type="noConversion"/>
  </si>
  <si>
    <t>備註</t>
    <phoneticPr fontId="3" type="noConversion"/>
  </si>
  <si>
    <t>通識必修</t>
    <phoneticPr fontId="3" type="noConversion"/>
  </si>
  <si>
    <t>進階英文表達</t>
    <phoneticPr fontId="3" type="noConversion"/>
  </si>
  <si>
    <t>專業英文</t>
    <phoneticPr fontId="3" type="noConversion"/>
  </si>
  <si>
    <t>職場倫理</t>
    <phoneticPr fontId="3" type="noConversion"/>
  </si>
  <si>
    <t>社區照護服務</t>
  </si>
  <si>
    <t>高齡福祉服務實務實習(一)</t>
  </si>
  <si>
    <t>高齡創造性活動實務</t>
  </si>
  <si>
    <t>方案設計與評估</t>
  </si>
  <si>
    <t>社區工作</t>
  </si>
  <si>
    <t>精神照護專論</t>
  </si>
  <si>
    <t>高齡健康事業概論</t>
  </si>
  <si>
    <t>個案管理與照護計畫</t>
  </si>
  <si>
    <t>高齡創意遊戲設計</t>
  </si>
  <si>
    <t>緩和療護</t>
  </si>
  <si>
    <t>長照經營管理與品質</t>
    <phoneticPr fontId="3" type="noConversion"/>
  </si>
  <si>
    <t>專業證照</t>
    <phoneticPr fontId="3" type="noConversion"/>
  </si>
  <si>
    <t>小計</t>
    <phoneticPr fontId="3" type="noConversion"/>
  </si>
  <si>
    <t>專業選修</t>
    <phoneticPr fontId="3" type="noConversion"/>
  </si>
  <si>
    <t>高齡福祉服務實務實習(二)</t>
  </si>
  <si>
    <t>輔具科技與復健照護</t>
  </si>
  <si>
    <t>健康照顧事業行銷與管理</t>
  </si>
  <si>
    <t>高齡服務事業概論</t>
  </si>
  <si>
    <t>高齡創新服務</t>
  </si>
  <si>
    <t>社會研究法</t>
  </si>
  <si>
    <t>備註：</t>
    <phoneticPr fontId="3" type="noConversion"/>
  </si>
  <si>
    <t>基本照護實務與實驗</t>
    <phoneticPr fontId="2" type="noConversion"/>
  </si>
  <si>
    <t>必選；學期(其他)實習</t>
    <phoneticPr fontId="2" type="noConversion"/>
  </si>
  <si>
    <t>專業選修</t>
  </si>
  <si>
    <t>暑期實習</t>
    <phoneticPr fontId="3" type="noConversion"/>
  </si>
  <si>
    <t>含基本照護實務實習40小時</t>
    <phoneticPr fontId="2" type="noConversion"/>
  </si>
  <si>
    <t>體適能與老化</t>
    <phoneticPr fontId="3" type="noConversion"/>
  </si>
  <si>
    <t>高齡領隊導遊與實務</t>
    <phoneticPr fontId="3" type="noConversion"/>
  </si>
  <si>
    <t>療癒環境實務</t>
    <phoneticPr fontId="2" type="noConversion"/>
  </si>
  <si>
    <t>高齡生命敘事智慧實錄</t>
    <phoneticPr fontId="2" type="noConversion"/>
  </si>
  <si>
    <t>服務學習(一)</t>
    <phoneticPr fontId="3" type="noConversion"/>
  </si>
  <si>
    <t>服務學習(二)</t>
    <phoneticPr fontId="3" type="noConversion"/>
  </si>
  <si>
    <t>跨語言文化溝通(一)</t>
    <phoneticPr fontId="3" type="noConversion"/>
  </si>
  <si>
    <t>跨語言文化溝通(二)</t>
    <phoneticPr fontId="2" type="noConversion"/>
  </si>
  <si>
    <t>跨語言文化溝通(三)</t>
    <phoneticPr fontId="3" type="noConversion"/>
  </si>
  <si>
    <t>通識必修</t>
  </si>
  <si>
    <t>學院專業基礎必修</t>
  </si>
  <si>
    <t>學院專業基礎必修</t>
    <phoneticPr fontId="3" type="noConversion"/>
  </si>
  <si>
    <t>系核心專業必修</t>
  </si>
  <si>
    <t>系核心專業必修</t>
    <phoneticPr fontId="3" type="noConversion"/>
  </si>
  <si>
    <t>體育生活(三)</t>
    <phoneticPr fontId="3" type="noConversion"/>
  </si>
  <si>
    <t>體育生活(四)</t>
    <phoneticPr fontId="2" type="noConversion"/>
  </si>
  <si>
    <t>自然照護學暨實務</t>
  </si>
  <si>
    <t>生死學概論</t>
    <phoneticPr fontId="2" type="noConversion"/>
  </si>
  <si>
    <t>人體解剖學</t>
    <phoneticPr fontId="2" type="noConversion"/>
  </si>
  <si>
    <t>高齡心理學</t>
    <phoneticPr fontId="2" type="noConversion"/>
  </si>
  <si>
    <t>高齡照顧學</t>
    <phoneticPr fontId="2" type="noConversion"/>
  </si>
  <si>
    <t>感染管制概論</t>
    <phoneticPr fontId="2" type="noConversion"/>
  </si>
  <si>
    <t>高齡疾病與防治</t>
    <phoneticPr fontId="2" type="noConversion"/>
  </si>
  <si>
    <t>高齡福利制度與福祉規劃</t>
    <phoneticPr fontId="2" type="noConversion"/>
  </si>
  <si>
    <t>保健食品與高齡營養學</t>
    <phoneticPr fontId="3" type="noConversion"/>
  </si>
  <si>
    <t>高齡產業行銷與管理</t>
    <phoneticPr fontId="2" type="noConversion"/>
  </si>
  <si>
    <t>高齡活動設計與規劃</t>
    <phoneticPr fontId="2" type="noConversion"/>
  </si>
  <si>
    <t>高齡健康管理與促進</t>
    <phoneticPr fontId="2" type="noConversion"/>
  </si>
  <si>
    <t>策略管理與領導</t>
    <phoneticPr fontId="2" type="noConversion"/>
  </si>
  <si>
    <t>生物統計學</t>
  </si>
  <si>
    <t>長照需求評估與應用</t>
    <phoneticPr fontId="2" type="noConversion"/>
  </si>
  <si>
    <t>服務禮儀與倫理</t>
  </si>
  <si>
    <t>運動與保健</t>
    <phoneticPr fontId="2" type="noConversion"/>
  </si>
  <si>
    <t>失智症照護</t>
    <phoneticPr fontId="2" type="noConversion"/>
  </si>
  <si>
    <t>家庭動力學</t>
    <phoneticPr fontId="3" type="noConversion"/>
  </si>
  <si>
    <t>人類行為與社會環境</t>
    <phoneticPr fontId="3" type="noConversion"/>
  </si>
  <si>
    <t>社會學</t>
    <phoneticPr fontId="2" type="noConversion"/>
  </si>
  <si>
    <t>健康廚房經營與管理</t>
    <phoneticPr fontId="3" type="noConversion"/>
  </si>
  <si>
    <t>專業團隊實務運作</t>
    <phoneticPr fontId="3" type="noConversion"/>
  </si>
  <si>
    <t>高齡教育與樂活學習</t>
  </si>
  <si>
    <t>社區照護實務實習</t>
    <phoneticPr fontId="3" type="noConversion"/>
  </si>
  <si>
    <t>專案管理</t>
    <phoneticPr fontId="2" type="noConversion"/>
  </si>
  <si>
    <t>社會福利概論</t>
    <phoneticPr fontId="2" type="noConversion"/>
  </si>
  <si>
    <t>膳食療養與實作</t>
    <phoneticPr fontId="2" type="noConversion"/>
  </si>
  <si>
    <t>高齡休閒設計與旅遊規劃</t>
    <phoneticPr fontId="2" type="noConversion"/>
  </si>
  <si>
    <t>長期照護個案管理與實務</t>
  </si>
  <si>
    <t>生命教育與社會服務</t>
    <phoneticPr fontId="2" type="noConversion"/>
  </si>
  <si>
    <t>人際關係與溝通技巧</t>
    <phoneticPr fontId="2" type="noConversion"/>
  </si>
  <si>
    <t>高齡用藥與生活安全</t>
    <phoneticPr fontId="2" type="noConversion"/>
  </si>
  <si>
    <t>高齡APP設計與應用</t>
    <phoneticPr fontId="2" type="noConversion"/>
  </si>
  <si>
    <t>中醫膳食與養生概論</t>
    <phoneticPr fontId="3" type="noConversion"/>
  </si>
  <si>
    <t>高齡健康活動管理與實務</t>
    <phoneticPr fontId="2" type="noConversion"/>
  </si>
  <si>
    <t>智慧照顧輔具設計與應用</t>
    <phoneticPr fontId="2" type="noConversion"/>
  </si>
  <si>
    <t>創意老化與代間融合</t>
    <phoneticPr fontId="2" type="noConversion"/>
  </si>
  <si>
    <t>社會福利行政</t>
    <phoneticPr fontId="2" type="noConversion"/>
  </si>
  <si>
    <t>職涯規劃</t>
    <phoneticPr fontId="2" type="noConversion"/>
  </si>
  <si>
    <t>全齡輔具設計與應用</t>
    <phoneticPr fontId="2" type="noConversion"/>
  </si>
  <si>
    <t>中醫養生調理</t>
    <phoneticPr fontId="2" type="noConversion"/>
  </si>
  <si>
    <t>居家照護實務</t>
  </si>
  <si>
    <t>非營利組織管理</t>
    <phoneticPr fontId="3" type="noConversion"/>
  </si>
  <si>
    <t>社團參與</t>
    <phoneticPr fontId="2" type="noConversion"/>
  </si>
  <si>
    <t>外語能力檢定</t>
    <phoneticPr fontId="2" type="noConversion"/>
  </si>
  <si>
    <t>資料分析與應用◎</t>
    <phoneticPr fontId="3" type="noConversion"/>
  </si>
  <si>
    <t>專題製作(二)◎</t>
    <phoneticPr fontId="2" type="noConversion"/>
  </si>
  <si>
    <t>專題製作(一 )◎</t>
  </si>
  <si>
    <t>第一學年（112年9月至113年6月）</t>
    <phoneticPr fontId="3" type="noConversion"/>
  </si>
  <si>
    <t>第二學年（113年9月至114年6月）</t>
    <phoneticPr fontId="3" type="noConversion"/>
  </si>
  <si>
    <t>第三學年（114年9月至115年6月）</t>
    <phoneticPr fontId="3" type="noConversion"/>
  </si>
  <si>
    <t>第四學年（115年9月至116年6月）</t>
    <phoneticPr fontId="3" type="noConversion"/>
  </si>
  <si>
    <t>高齡服務行銷與媒體經營實務</t>
    <phoneticPr fontId="2" type="noConversion"/>
  </si>
  <si>
    <t>海外實習</t>
  </si>
  <si>
    <t>高齡者福祉住居生活空間規劃與設計</t>
    <phoneticPr fontId="3" type="noConversion"/>
  </si>
  <si>
    <t>第 0 學年（111年9月至112年6月）</t>
  </si>
  <si>
    <t>科目類別</t>
  </si>
  <si>
    <t>科目</t>
  </si>
  <si>
    <t>學分</t>
  </si>
  <si>
    <t>時數</t>
  </si>
  <si>
    <t>課程代碼</t>
  </si>
  <si>
    <t>華語先修班</t>
  </si>
  <si>
    <r>
      <rPr>
        <sz val="10"/>
        <rFont val="新細明體"/>
        <family val="1"/>
        <charset val="136"/>
      </rPr>
      <t>小計</t>
    </r>
  </si>
  <si>
    <t>華語聽講練習(一)</t>
    <phoneticPr fontId="3" type="noConversion"/>
  </si>
  <si>
    <t>華語聽講練習(二)</t>
    <phoneticPr fontId="3" type="noConversion"/>
  </si>
  <si>
    <t>華語閱讀與詞彙</t>
    <phoneticPr fontId="3" type="noConversion"/>
  </si>
  <si>
    <t>進階華語閱讀與詞彙</t>
  </si>
  <si>
    <t xml:space="preserve">實用華語(一) </t>
    <phoneticPr fontId="3" type="noConversion"/>
  </si>
  <si>
    <t>實用華語(二)</t>
    <phoneticPr fontId="2" type="noConversion"/>
  </si>
  <si>
    <t>職場華語(一)</t>
  </si>
  <si>
    <t>職場華語(二)</t>
    <phoneticPr fontId="2" type="noConversion"/>
  </si>
  <si>
    <t>南臺科技大學  四年制  高齡福祉服務系國際專修部  課程時序表 (第1屆)  111年 9 月實施</t>
    <phoneticPr fontId="3" type="noConversion"/>
  </si>
  <si>
    <t>青銀軟實力</t>
    <phoneticPr fontId="2" type="noConversion"/>
  </si>
  <si>
    <t xml:space="preserve">一、總畢業學分數128學分，包括通識必修 31 學分、學院專業基礎必修 12  學分、系核心專業必修53學分、專業選修32學分以上，其中須至少完成一個跨領域學分學程(或選修2門以上外系課程)。 </t>
    <phoneticPr fontId="3" type="noConversion"/>
  </si>
  <si>
    <t xml:space="preserve">二、外系選修學分至多可承認 15 學分。 </t>
    <phoneticPr fontId="2" type="noConversion"/>
  </si>
  <si>
    <t>三、"◎"為開課系所之所屬學院數位科技微學程科目。學生依學院數位科技微學程之規定修畢學程學分者，得向院提出申請再發給數位科技微學程證明書。</t>
    <phoneticPr fontId="2" type="noConversion"/>
  </si>
  <si>
    <t>四、學院專業基礎必修「跨語言文化溝通(一)」、「跨語言文化溝通(二)」、「跨語言文化溝通(三)」開課語言為日語。</t>
    <phoneticPr fontId="3" type="noConversion"/>
  </si>
  <si>
    <t>五、服務學習依本校服務學習課程實施辦法為之。</t>
    <phoneticPr fontId="3" type="noConversion"/>
  </si>
  <si>
    <t xml:space="preserve">六、外語能力檢定實施方式依本校學生外語能力檢定實施辦法為之。 </t>
    <phoneticPr fontId="3" type="noConversion"/>
  </si>
  <si>
    <t xml:space="preserve">七、校外實習實施方式依本校校外實習課程實施要點為之。 </t>
    <phoneticPr fontId="3" type="noConversion"/>
  </si>
  <si>
    <t xml:space="preserve">八、專業證照實施方式依本系專業證照課程實施辦法為之。 </t>
    <phoneticPr fontId="3" type="noConversion"/>
  </si>
  <si>
    <t xml:space="preserve">九、第一年華語先修完成須達到 華測 TOCFL A2 即進入系所就讀，未達標準者學校將依教育部規安排學生離境。
						</t>
    <phoneticPr fontId="3" type="noConversion"/>
  </si>
  <si>
    <t>十、學生於大二起需達華測 TOCFL B1 標準。</t>
    <phoneticPr fontId="2" type="noConversion"/>
  </si>
  <si>
    <t>十一、華測 TOCFL B2 可免修實用華語言(一)與(二)；華測 TOCFL C1 可免修職場華語言(一)與(二)，但畢業總學分數仍需滿足備註一之規定。</t>
    <phoneticPr fontId="3" type="noConversion"/>
  </si>
  <si>
    <t>十二、選修科目可視需要增開、調整學分數及上課時數、調整開課學期。</t>
    <phoneticPr fontId="3" type="noConversion"/>
  </si>
  <si>
    <t xml:space="preserve">十三、每學期最高及最低應修學分數依本校學則及學生選課辦法規定辦理。 </t>
    <phoneticPr fontId="3" type="noConversion"/>
  </si>
  <si>
    <t xml:space="preserve">十四、課程時序表以教務處網頁為準，若有修訂，將公告於本系網頁及更新教務處網頁。 </t>
    <phoneticPr fontId="3" type="noConversion"/>
  </si>
  <si>
    <t xml:space="preserve">十五、課程時序表做為辦理選課、重（補）修、及畢業資格審查之參考。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</si>
</sst>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新細明體"/>
      <family val="2"/>
      <scheme val="minor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8"/>
      <color theme="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4">
    <xf numFmtId="0" fontId="0" fillId="0" borderId="0" xfId="0"/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justify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0" fillId="0" borderId="0" xfId="0" applyFill="1"/>
    <xf numFmtId="0" fontId="7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8"/>
  <sheetViews>
    <sheetView tabSelected="1" workbookViewId="0">
      <selection activeCell="E106" sqref="E106"/>
    </sheetView>
  </sheetViews>
  <sheetFormatPr defaultRowHeight="16.2"/>
  <cols>
    <col min="1" max="1" width="7.21875" customWidth="1"/>
    <col min="2" max="2" width="24.88671875" customWidth="1"/>
    <col min="3" max="4" width="4.33203125" customWidth="1"/>
    <col min="5" max="5" width="4.44140625" customWidth="1"/>
    <col min="6" max="6" width="5.109375" style="14" customWidth="1"/>
    <col min="7" max="7" width="7.33203125" customWidth="1"/>
    <col min="8" max="8" width="22.21875" customWidth="1"/>
    <col min="9" max="9" width="4.109375" customWidth="1"/>
    <col min="10" max="10" width="4.21875" customWidth="1"/>
    <col min="11" max="11" width="4.88671875" customWidth="1"/>
    <col min="12" max="12" width="4.88671875" style="19" customWidth="1"/>
  </cols>
  <sheetData>
    <row r="1" spans="1:12" ht="16.8" thickBot="1">
      <c r="A1" s="128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30"/>
    </row>
    <row r="2" spans="1:12">
      <c r="A2" s="114" t="s">
        <v>145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ht="16.8" thickBot="1">
      <c r="A3" s="117" t="s">
        <v>0</v>
      </c>
      <c r="B3" s="118"/>
      <c r="C3" s="118"/>
      <c r="D3" s="118"/>
      <c r="E3" s="118"/>
      <c r="F3" s="119"/>
      <c r="G3" s="120" t="s">
        <v>1</v>
      </c>
      <c r="H3" s="118"/>
      <c r="I3" s="118"/>
      <c r="J3" s="118"/>
      <c r="K3" s="118"/>
      <c r="L3" s="121"/>
    </row>
    <row r="4" spans="1:12" s="56" customFormat="1" ht="27.6">
      <c r="A4" s="63" t="s">
        <v>146</v>
      </c>
      <c r="B4" s="64" t="s">
        <v>147</v>
      </c>
      <c r="C4" s="64" t="s">
        <v>148</v>
      </c>
      <c r="D4" s="64" t="s">
        <v>149</v>
      </c>
      <c r="E4" s="64" t="s">
        <v>150</v>
      </c>
      <c r="F4" s="64"/>
      <c r="G4" s="64" t="s">
        <v>146</v>
      </c>
      <c r="H4" s="64" t="s">
        <v>147</v>
      </c>
      <c r="I4" s="64" t="s">
        <v>148</v>
      </c>
      <c r="J4" s="64" t="s">
        <v>149</v>
      </c>
      <c r="K4" s="64" t="s">
        <v>150</v>
      </c>
      <c r="L4" s="65"/>
    </row>
    <row r="5" spans="1:12" s="56" customFormat="1">
      <c r="A5" s="66"/>
      <c r="B5" s="69" t="s">
        <v>151</v>
      </c>
      <c r="C5" s="67"/>
      <c r="D5" s="67"/>
      <c r="E5" s="67"/>
      <c r="F5" s="62"/>
      <c r="G5" s="67"/>
      <c r="H5" s="69" t="s">
        <v>151</v>
      </c>
      <c r="I5" s="67"/>
      <c r="J5" s="67"/>
      <c r="K5" s="67"/>
      <c r="L5" s="68"/>
    </row>
    <row r="6" spans="1:12" ht="16.8" thickBot="1">
      <c r="A6" s="70"/>
      <c r="B6" s="61"/>
      <c r="C6" s="58"/>
      <c r="D6" s="58"/>
      <c r="E6" s="58"/>
      <c r="F6" s="59"/>
      <c r="G6" s="70"/>
      <c r="H6" s="61" t="s">
        <v>152</v>
      </c>
      <c r="I6" s="58">
        <v>0</v>
      </c>
      <c r="J6" s="58">
        <v>720</v>
      </c>
      <c r="K6" s="58"/>
      <c r="L6" s="60"/>
    </row>
    <row r="7" spans="1:12" ht="16.2" customHeight="1">
      <c r="A7" s="131" t="s">
        <v>138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12">
      <c r="A8" s="53" t="s">
        <v>0</v>
      </c>
      <c r="B8" s="52"/>
      <c r="C8" s="52"/>
      <c r="D8" s="52"/>
      <c r="E8" s="52"/>
      <c r="F8" s="4"/>
      <c r="G8" s="52" t="s">
        <v>1</v>
      </c>
      <c r="H8" s="52"/>
      <c r="I8" s="52"/>
      <c r="J8" s="52"/>
      <c r="K8" s="52"/>
      <c r="L8" s="17"/>
    </row>
    <row r="9" spans="1:12" ht="27.6">
      <c r="A9" s="24" t="s">
        <v>2</v>
      </c>
      <c r="B9" s="23" t="s">
        <v>3</v>
      </c>
      <c r="C9" s="23" t="s">
        <v>4</v>
      </c>
      <c r="D9" s="23" t="s">
        <v>5</v>
      </c>
      <c r="E9" s="2" t="s">
        <v>6</v>
      </c>
      <c r="F9" s="4" t="s">
        <v>7</v>
      </c>
      <c r="G9" s="23" t="s">
        <v>2</v>
      </c>
      <c r="H9" s="23" t="s">
        <v>3</v>
      </c>
      <c r="I9" s="23" t="s">
        <v>4</v>
      </c>
      <c r="J9" s="23" t="s">
        <v>5</v>
      </c>
      <c r="K9" s="2" t="s">
        <v>6</v>
      </c>
      <c r="L9" s="17" t="s">
        <v>7</v>
      </c>
    </row>
    <row r="10" spans="1:12">
      <c r="A10" s="103" t="s">
        <v>8</v>
      </c>
      <c r="B10" s="54" t="s">
        <v>153</v>
      </c>
      <c r="C10" s="55">
        <v>2</v>
      </c>
      <c r="D10" s="55">
        <v>3</v>
      </c>
      <c r="E10" s="33"/>
      <c r="F10" s="4"/>
      <c r="G10" s="102" t="s">
        <v>8</v>
      </c>
      <c r="H10" s="54" t="s">
        <v>154</v>
      </c>
      <c r="I10" s="55">
        <v>2</v>
      </c>
      <c r="J10" s="55">
        <v>3</v>
      </c>
      <c r="K10" s="33"/>
      <c r="L10" s="17"/>
    </row>
    <row r="11" spans="1:12">
      <c r="A11" s="103"/>
      <c r="B11" s="1" t="s">
        <v>10</v>
      </c>
      <c r="C11" s="33">
        <v>2</v>
      </c>
      <c r="D11" s="33">
        <v>2</v>
      </c>
      <c r="E11" s="33"/>
      <c r="F11" s="4"/>
      <c r="G11" s="102"/>
      <c r="H11" s="1" t="s">
        <v>9</v>
      </c>
      <c r="I11" s="33">
        <v>2</v>
      </c>
      <c r="J11" s="33">
        <v>2</v>
      </c>
      <c r="K11" s="33"/>
      <c r="L11" s="17"/>
    </row>
    <row r="12" spans="1:12">
      <c r="A12" s="103"/>
      <c r="B12" s="35" t="s">
        <v>12</v>
      </c>
      <c r="C12" s="33">
        <v>2</v>
      </c>
      <c r="D12" s="33">
        <v>2</v>
      </c>
      <c r="E12" s="33"/>
      <c r="F12" s="4"/>
      <c r="G12" s="102"/>
      <c r="H12" s="35" t="s">
        <v>11</v>
      </c>
      <c r="I12" s="33">
        <v>2</v>
      </c>
      <c r="J12" s="33">
        <v>2</v>
      </c>
      <c r="K12" s="33"/>
      <c r="L12" s="17"/>
    </row>
    <row r="13" spans="1:12">
      <c r="A13" s="103"/>
      <c r="B13" s="35" t="s">
        <v>77</v>
      </c>
      <c r="C13" s="33">
        <v>1</v>
      </c>
      <c r="D13" s="33">
        <v>2</v>
      </c>
      <c r="E13" s="33"/>
      <c r="F13" s="4"/>
      <c r="G13" s="102"/>
      <c r="H13" s="35" t="s">
        <v>78</v>
      </c>
      <c r="I13" s="33">
        <v>1</v>
      </c>
      <c r="J13" s="33">
        <v>2</v>
      </c>
      <c r="K13" s="33"/>
      <c r="L13" s="17"/>
    </row>
    <row r="14" spans="1:12">
      <c r="A14" s="103"/>
      <c r="B14" s="71" t="s">
        <v>155</v>
      </c>
      <c r="C14" s="55">
        <v>3</v>
      </c>
      <c r="D14" s="55">
        <v>3</v>
      </c>
      <c r="E14" s="33"/>
      <c r="F14" s="4"/>
      <c r="G14" s="102"/>
      <c r="H14" s="71" t="s">
        <v>156</v>
      </c>
      <c r="I14" s="55">
        <v>2</v>
      </c>
      <c r="J14" s="55">
        <v>3</v>
      </c>
      <c r="K14" s="33"/>
      <c r="L14" s="17"/>
    </row>
    <row r="15" spans="1:12">
      <c r="A15" s="103"/>
      <c r="B15" s="35" t="s">
        <v>13</v>
      </c>
      <c r="C15" s="33">
        <f>SUM(C10:C14)</f>
        <v>10</v>
      </c>
      <c r="D15" s="33">
        <f>SUM(D10:D14)</f>
        <v>12</v>
      </c>
      <c r="E15" s="33"/>
      <c r="F15" s="4"/>
      <c r="G15" s="102"/>
      <c r="H15" s="35" t="s">
        <v>14</v>
      </c>
      <c r="I15" s="33">
        <f>SUM(I10:I14)</f>
        <v>9</v>
      </c>
      <c r="J15" s="33">
        <f>SUM(J10:J14)</f>
        <v>12</v>
      </c>
      <c r="K15" s="33"/>
      <c r="L15" s="17"/>
    </row>
    <row r="16" spans="1:12" ht="16.5" customHeight="1">
      <c r="A16" s="103" t="s">
        <v>84</v>
      </c>
      <c r="B16" s="35" t="s">
        <v>135</v>
      </c>
      <c r="C16" s="26">
        <v>2</v>
      </c>
      <c r="D16" s="36">
        <v>2</v>
      </c>
      <c r="E16" s="33"/>
      <c r="F16" s="4"/>
      <c r="G16" s="103" t="s">
        <v>84</v>
      </c>
      <c r="H16" s="35" t="s">
        <v>79</v>
      </c>
      <c r="I16" s="26">
        <v>2</v>
      </c>
      <c r="J16" s="36">
        <v>2</v>
      </c>
      <c r="K16" s="36"/>
      <c r="L16" s="15"/>
    </row>
    <row r="17" spans="1:12">
      <c r="A17" s="103"/>
      <c r="B17" s="35" t="s">
        <v>14</v>
      </c>
      <c r="C17" s="26">
        <f>SUM(C16)</f>
        <v>2</v>
      </c>
      <c r="D17" s="26">
        <f>SUM(D16)</f>
        <v>2</v>
      </c>
      <c r="E17" s="33"/>
      <c r="F17" s="4"/>
      <c r="G17" s="103"/>
      <c r="H17" s="35" t="s">
        <v>15</v>
      </c>
      <c r="I17" s="26">
        <f>SUM(I16)</f>
        <v>2</v>
      </c>
      <c r="J17" s="26">
        <f>SUM(J16)</f>
        <v>2</v>
      </c>
      <c r="K17" s="26"/>
      <c r="L17" s="16"/>
    </row>
    <row r="18" spans="1:12">
      <c r="A18" s="103" t="s">
        <v>86</v>
      </c>
      <c r="B18" s="35" t="s">
        <v>91</v>
      </c>
      <c r="C18" s="33">
        <v>2</v>
      </c>
      <c r="D18" s="33">
        <v>2</v>
      </c>
      <c r="E18" s="33"/>
      <c r="F18" s="4"/>
      <c r="G18" s="103" t="s">
        <v>86</v>
      </c>
      <c r="H18" s="35" t="s">
        <v>16</v>
      </c>
      <c r="I18" s="33">
        <v>3</v>
      </c>
      <c r="J18" s="33">
        <v>3</v>
      </c>
      <c r="K18" s="33"/>
      <c r="L18" s="16"/>
    </row>
    <row r="19" spans="1:12">
      <c r="A19" s="103"/>
      <c r="B19" s="35" t="s">
        <v>17</v>
      </c>
      <c r="C19" s="33">
        <v>2</v>
      </c>
      <c r="D19" s="33">
        <v>3</v>
      </c>
      <c r="E19" s="33"/>
      <c r="F19" s="4"/>
      <c r="G19" s="103"/>
      <c r="H19" s="35" t="s">
        <v>18</v>
      </c>
      <c r="I19" s="33">
        <v>2</v>
      </c>
      <c r="J19" s="33">
        <v>2</v>
      </c>
      <c r="K19" s="33"/>
      <c r="L19" s="16"/>
    </row>
    <row r="20" spans="1:12">
      <c r="A20" s="103"/>
      <c r="B20" s="35" t="s">
        <v>97</v>
      </c>
      <c r="C20" s="33">
        <v>3</v>
      </c>
      <c r="D20" s="33">
        <v>3</v>
      </c>
      <c r="E20" s="33"/>
      <c r="F20" s="4"/>
      <c r="G20" s="103"/>
      <c r="H20" s="35" t="s">
        <v>19</v>
      </c>
      <c r="I20" s="33">
        <v>2</v>
      </c>
      <c r="J20" s="33">
        <v>2</v>
      </c>
      <c r="K20" s="33"/>
      <c r="L20" s="16"/>
    </row>
    <row r="21" spans="1:12">
      <c r="A21" s="103"/>
      <c r="B21" s="35" t="s">
        <v>20</v>
      </c>
      <c r="C21" s="33">
        <v>3</v>
      </c>
      <c r="D21" s="33">
        <v>3</v>
      </c>
      <c r="E21" s="33"/>
      <c r="F21" s="4"/>
      <c r="G21" s="103"/>
      <c r="H21" s="35" t="s">
        <v>90</v>
      </c>
      <c r="I21" s="33">
        <v>2</v>
      </c>
      <c r="J21" s="33">
        <v>2</v>
      </c>
      <c r="K21" s="33"/>
      <c r="L21" s="16"/>
    </row>
    <row r="22" spans="1:12">
      <c r="A22" s="103"/>
      <c r="B22" s="35"/>
      <c r="C22" s="33"/>
      <c r="D22" s="33"/>
      <c r="E22" s="33"/>
      <c r="F22" s="4"/>
      <c r="G22" s="103"/>
      <c r="H22" s="35" t="s">
        <v>73</v>
      </c>
      <c r="I22" s="33">
        <v>2</v>
      </c>
      <c r="J22" s="33">
        <v>2</v>
      </c>
      <c r="K22" s="33"/>
      <c r="L22" s="16"/>
    </row>
    <row r="23" spans="1:12">
      <c r="A23" s="103"/>
      <c r="B23" s="35" t="s">
        <v>15</v>
      </c>
      <c r="C23" s="33">
        <f>SUM(C18:C21)</f>
        <v>10</v>
      </c>
      <c r="D23" s="33">
        <f>SUM(D18:D21)</f>
        <v>11</v>
      </c>
      <c r="E23" s="33"/>
      <c r="F23" s="4"/>
      <c r="G23" s="103"/>
      <c r="H23" s="27" t="s">
        <v>15</v>
      </c>
      <c r="I23" s="33">
        <f>SUM(I18:I22)</f>
        <v>11</v>
      </c>
      <c r="J23" s="33">
        <f>SUM(J18:J22)</f>
        <v>11</v>
      </c>
      <c r="K23" s="33"/>
      <c r="L23" s="16"/>
    </row>
    <row r="24" spans="1:12" ht="28.2" thickBot="1">
      <c r="A24" s="77" t="s">
        <v>21</v>
      </c>
      <c r="B24" s="1" t="s">
        <v>119</v>
      </c>
      <c r="C24" s="33">
        <v>2</v>
      </c>
      <c r="D24" s="33">
        <v>2</v>
      </c>
      <c r="E24" s="1"/>
      <c r="F24" s="10"/>
      <c r="G24" s="78" t="s">
        <v>21</v>
      </c>
      <c r="H24" s="35" t="s">
        <v>120</v>
      </c>
      <c r="I24" s="33">
        <v>2</v>
      </c>
      <c r="J24" s="33">
        <v>2</v>
      </c>
      <c r="K24" s="3"/>
      <c r="L24" s="18"/>
    </row>
    <row r="25" spans="1:12">
      <c r="A25" s="99" t="s">
        <v>139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1"/>
    </row>
    <row r="26" spans="1:12">
      <c r="A26" s="34" t="s">
        <v>0</v>
      </c>
      <c r="B26" s="102"/>
      <c r="C26" s="102"/>
      <c r="D26" s="102"/>
      <c r="E26" s="102"/>
      <c r="F26" s="4"/>
      <c r="G26" s="33" t="s">
        <v>1</v>
      </c>
      <c r="H26" s="102"/>
      <c r="I26" s="102"/>
      <c r="J26" s="102"/>
      <c r="K26" s="102"/>
      <c r="L26" s="126"/>
    </row>
    <row r="27" spans="1:12" ht="27.6">
      <c r="A27" s="34" t="s">
        <v>22</v>
      </c>
      <c r="B27" s="33" t="s">
        <v>23</v>
      </c>
      <c r="C27" s="33" t="s">
        <v>24</v>
      </c>
      <c r="D27" s="33" t="s">
        <v>25</v>
      </c>
      <c r="E27" s="2" t="s">
        <v>26</v>
      </c>
      <c r="F27" s="4" t="s">
        <v>27</v>
      </c>
      <c r="G27" s="33" t="s">
        <v>22</v>
      </c>
      <c r="H27" s="33" t="s">
        <v>23</v>
      </c>
      <c r="I27" s="33" t="s">
        <v>24</v>
      </c>
      <c r="J27" s="33" t="s">
        <v>25</v>
      </c>
      <c r="K27" s="2" t="s">
        <v>26</v>
      </c>
      <c r="L27" s="17" t="s">
        <v>27</v>
      </c>
    </row>
    <row r="28" spans="1:12">
      <c r="A28" s="103" t="s">
        <v>82</v>
      </c>
      <c r="B28" s="1" t="s">
        <v>87</v>
      </c>
      <c r="C28" s="33">
        <v>1</v>
      </c>
      <c r="D28" s="33">
        <v>2</v>
      </c>
      <c r="E28" s="33"/>
      <c r="F28" s="4"/>
      <c r="G28" s="103" t="s">
        <v>82</v>
      </c>
      <c r="H28" s="1" t="s">
        <v>88</v>
      </c>
      <c r="I28" s="33">
        <v>1</v>
      </c>
      <c r="J28" s="33">
        <v>2</v>
      </c>
      <c r="K28" s="33"/>
      <c r="L28" s="17"/>
    </row>
    <row r="29" spans="1:12">
      <c r="A29" s="103"/>
      <c r="B29" s="71" t="s">
        <v>157</v>
      </c>
      <c r="C29" s="55">
        <v>1</v>
      </c>
      <c r="D29" s="55">
        <v>3</v>
      </c>
      <c r="E29" s="33"/>
      <c r="F29" s="4"/>
      <c r="G29" s="103"/>
      <c r="H29" s="1" t="s">
        <v>28</v>
      </c>
      <c r="I29" s="33">
        <v>2</v>
      </c>
      <c r="J29" s="33">
        <v>2</v>
      </c>
      <c r="K29" s="33"/>
      <c r="L29" s="17"/>
    </row>
    <row r="30" spans="1:12">
      <c r="A30" s="103"/>
      <c r="B30" s="1" t="s">
        <v>29</v>
      </c>
      <c r="C30" s="33">
        <v>2</v>
      </c>
      <c r="D30" s="33">
        <v>2</v>
      </c>
      <c r="E30" s="33"/>
      <c r="F30" s="4"/>
      <c r="G30" s="103"/>
      <c r="H30" s="72" t="s">
        <v>158</v>
      </c>
      <c r="I30" s="55">
        <v>1</v>
      </c>
      <c r="J30" s="55">
        <v>3</v>
      </c>
      <c r="K30" s="33"/>
      <c r="L30" s="17"/>
    </row>
    <row r="31" spans="1:12">
      <c r="A31" s="103"/>
      <c r="B31" s="35" t="s">
        <v>15</v>
      </c>
      <c r="C31" s="33">
        <f>SUM(C28:C30)</f>
        <v>4</v>
      </c>
      <c r="D31" s="33">
        <f>SUM(D28:D30)</f>
        <v>7</v>
      </c>
      <c r="E31" s="33"/>
      <c r="F31" s="4"/>
      <c r="G31" s="103"/>
      <c r="H31" s="35" t="s">
        <v>15</v>
      </c>
      <c r="I31" s="33">
        <f>SUM(I28:I30)</f>
        <v>4</v>
      </c>
      <c r="J31" s="33">
        <f>SUM(J28:J30)</f>
        <v>7</v>
      </c>
      <c r="K31" s="33"/>
      <c r="L31" s="17"/>
    </row>
    <row r="32" spans="1:12">
      <c r="A32" s="103" t="s">
        <v>83</v>
      </c>
      <c r="B32" s="35" t="s">
        <v>80</v>
      </c>
      <c r="C32" s="33">
        <v>2</v>
      </c>
      <c r="D32" s="33">
        <v>2</v>
      </c>
      <c r="E32" s="33"/>
      <c r="F32" s="4"/>
      <c r="G32" s="102" t="s">
        <v>83</v>
      </c>
      <c r="H32" s="35" t="s">
        <v>81</v>
      </c>
      <c r="I32" s="3">
        <v>2</v>
      </c>
      <c r="J32" s="3">
        <v>2</v>
      </c>
      <c r="K32" s="3"/>
      <c r="L32" s="17"/>
    </row>
    <row r="33" spans="1:12">
      <c r="A33" s="103"/>
      <c r="B33" s="35" t="s">
        <v>15</v>
      </c>
      <c r="C33" s="33">
        <f>SUM(C32)</f>
        <v>2</v>
      </c>
      <c r="D33" s="33">
        <f>SUM(D32)</f>
        <v>2</v>
      </c>
      <c r="E33" s="33"/>
      <c r="F33" s="4"/>
      <c r="G33" s="102"/>
      <c r="H33" s="35" t="s">
        <v>15</v>
      </c>
      <c r="I33" s="33">
        <f>SUM(I32)</f>
        <v>2</v>
      </c>
      <c r="J33" s="33">
        <f>SUM(J32)</f>
        <v>2</v>
      </c>
      <c r="K33" s="33"/>
      <c r="L33" s="17"/>
    </row>
    <row r="34" spans="1:12" ht="45.6">
      <c r="A34" s="103" t="s">
        <v>85</v>
      </c>
      <c r="B34" s="1" t="s">
        <v>68</v>
      </c>
      <c r="C34" s="33">
        <v>3</v>
      </c>
      <c r="D34" s="33">
        <v>4</v>
      </c>
      <c r="E34" s="33"/>
      <c r="F34" s="4" t="s">
        <v>72</v>
      </c>
      <c r="G34" s="102" t="s">
        <v>85</v>
      </c>
      <c r="H34" s="35" t="s">
        <v>93</v>
      </c>
      <c r="I34" s="33">
        <v>2</v>
      </c>
      <c r="J34" s="33">
        <v>2</v>
      </c>
      <c r="K34" s="3"/>
      <c r="L34" s="17"/>
    </row>
    <row r="35" spans="1:12">
      <c r="A35" s="103"/>
      <c r="B35" s="35" t="s">
        <v>95</v>
      </c>
      <c r="C35" s="33">
        <v>2</v>
      </c>
      <c r="D35" s="33">
        <v>2</v>
      </c>
      <c r="E35" s="33"/>
      <c r="F35" s="4"/>
      <c r="G35" s="102"/>
      <c r="H35" s="35" t="s">
        <v>92</v>
      </c>
      <c r="I35" s="33">
        <v>1</v>
      </c>
      <c r="J35" s="33">
        <v>1</v>
      </c>
      <c r="K35" s="3"/>
      <c r="L35" s="17"/>
    </row>
    <row r="36" spans="1:12">
      <c r="A36" s="103"/>
      <c r="B36" s="35" t="s">
        <v>30</v>
      </c>
      <c r="C36" s="33">
        <v>2</v>
      </c>
      <c r="D36" s="33">
        <v>2</v>
      </c>
      <c r="E36" s="33"/>
      <c r="F36" s="4"/>
      <c r="G36" s="102"/>
      <c r="H36" s="42" t="s">
        <v>121</v>
      </c>
      <c r="I36" s="33">
        <v>2</v>
      </c>
      <c r="J36" s="33">
        <v>2</v>
      </c>
      <c r="K36" s="3"/>
      <c r="L36" s="17"/>
    </row>
    <row r="37" spans="1:12">
      <c r="A37" s="103"/>
      <c r="B37" s="44" t="s">
        <v>99</v>
      </c>
      <c r="C37" s="43">
        <v>2</v>
      </c>
      <c r="D37" s="43">
        <v>2</v>
      </c>
      <c r="E37" s="43"/>
      <c r="F37" s="4"/>
      <c r="G37" s="102"/>
      <c r="H37" s="44"/>
      <c r="I37" s="43"/>
      <c r="J37" s="43"/>
      <c r="K37" s="3"/>
      <c r="L37" s="17"/>
    </row>
    <row r="38" spans="1:12">
      <c r="A38" s="103"/>
      <c r="B38" s="44"/>
      <c r="C38" s="43"/>
      <c r="D38" s="43"/>
      <c r="E38" s="43"/>
      <c r="F38" s="4"/>
      <c r="G38" s="102"/>
      <c r="H38" s="44"/>
      <c r="I38" s="43"/>
      <c r="J38" s="43"/>
      <c r="K38" s="3"/>
      <c r="L38" s="17"/>
    </row>
    <row r="39" spans="1:12">
      <c r="A39" s="103"/>
      <c r="B39" s="35" t="s">
        <v>31</v>
      </c>
      <c r="C39" s="33">
        <v>9</v>
      </c>
      <c r="D39" s="33">
        <v>10</v>
      </c>
      <c r="E39" s="33"/>
      <c r="F39" s="4"/>
      <c r="G39" s="102"/>
      <c r="H39" s="35" t="s">
        <v>31</v>
      </c>
      <c r="I39" s="33">
        <f>SUM(I34:I36)</f>
        <v>5</v>
      </c>
      <c r="J39" s="33">
        <f>SUM(J34:J36)</f>
        <v>5</v>
      </c>
      <c r="K39" s="33"/>
      <c r="L39" s="17"/>
    </row>
    <row r="40" spans="1:12">
      <c r="A40" s="108" t="s">
        <v>32</v>
      </c>
      <c r="B40" s="35" t="s">
        <v>74</v>
      </c>
      <c r="C40" s="33">
        <v>2</v>
      </c>
      <c r="D40" s="33">
        <v>2</v>
      </c>
      <c r="E40" s="33"/>
      <c r="F40" s="4"/>
      <c r="G40" s="105" t="s">
        <v>32</v>
      </c>
      <c r="H40" s="35" t="s">
        <v>104</v>
      </c>
      <c r="I40" s="33">
        <v>2</v>
      </c>
      <c r="J40" s="33">
        <v>2</v>
      </c>
      <c r="K40" s="33"/>
      <c r="L40" s="17"/>
    </row>
    <row r="41" spans="1:12">
      <c r="A41" s="124"/>
      <c r="B41" s="35" t="s">
        <v>33</v>
      </c>
      <c r="C41" s="33">
        <v>3</v>
      </c>
      <c r="D41" s="33">
        <v>3</v>
      </c>
      <c r="E41" s="33"/>
      <c r="F41" s="4"/>
      <c r="G41" s="122"/>
      <c r="H41" s="35" t="s">
        <v>105</v>
      </c>
      <c r="I41" s="33">
        <v>2</v>
      </c>
      <c r="J41" s="33">
        <v>2</v>
      </c>
      <c r="K41" s="33"/>
      <c r="L41" s="17"/>
    </row>
    <row r="42" spans="1:12">
      <c r="A42" s="124"/>
      <c r="B42" s="35" t="s">
        <v>34</v>
      </c>
      <c r="C42" s="33">
        <v>2</v>
      </c>
      <c r="D42" s="33">
        <v>2</v>
      </c>
      <c r="E42" s="33"/>
      <c r="F42" s="4"/>
      <c r="G42" s="122"/>
      <c r="H42" s="40" t="s">
        <v>35</v>
      </c>
      <c r="I42" s="33">
        <v>2</v>
      </c>
      <c r="J42" s="33">
        <v>2</v>
      </c>
      <c r="K42" s="1"/>
      <c r="L42" s="17"/>
    </row>
    <row r="43" spans="1:12">
      <c r="A43" s="124"/>
      <c r="B43" s="35" t="s">
        <v>103</v>
      </c>
      <c r="C43" s="33">
        <v>2</v>
      </c>
      <c r="D43" s="33">
        <v>2</v>
      </c>
      <c r="E43" s="33"/>
      <c r="F43" s="4"/>
      <c r="G43" s="122"/>
      <c r="H43" s="35" t="s">
        <v>107</v>
      </c>
      <c r="I43" s="33">
        <v>2</v>
      </c>
      <c r="J43" s="33">
        <v>2</v>
      </c>
      <c r="K43" s="33"/>
      <c r="L43" s="17"/>
    </row>
    <row r="44" spans="1:12">
      <c r="A44" s="124"/>
      <c r="B44" s="35" t="s">
        <v>122</v>
      </c>
      <c r="C44" s="33">
        <v>2</v>
      </c>
      <c r="D44" s="33">
        <v>2</v>
      </c>
      <c r="E44" s="33"/>
      <c r="F44" s="4"/>
      <c r="G44" s="122"/>
      <c r="H44" s="35" t="s">
        <v>116</v>
      </c>
      <c r="I44" s="33">
        <v>2</v>
      </c>
      <c r="J44" s="33">
        <v>2</v>
      </c>
      <c r="K44" s="33"/>
      <c r="L44" s="17"/>
    </row>
    <row r="45" spans="1:12" ht="27.6">
      <c r="A45" s="124"/>
      <c r="B45" s="35" t="s">
        <v>142</v>
      </c>
      <c r="C45" s="33">
        <v>2</v>
      </c>
      <c r="D45" s="33">
        <v>2</v>
      </c>
      <c r="E45" s="33"/>
      <c r="F45" s="4"/>
      <c r="G45" s="122"/>
      <c r="H45" s="35" t="s">
        <v>108</v>
      </c>
      <c r="I45" s="33">
        <v>3</v>
      </c>
      <c r="J45" s="33">
        <v>3</v>
      </c>
      <c r="K45" s="33"/>
      <c r="L45" s="17"/>
    </row>
    <row r="46" spans="1:12">
      <c r="A46" s="124"/>
      <c r="B46" s="35" t="s">
        <v>36</v>
      </c>
      <c r="C46" s="33">
        <v>2</v>
      </c>
      <c r="D46" s="33">
        <v>2</v>
      </c>
      <c r="E46" s="33"/>
      <c r="F46" s="4"/>
      <c r="G46" s="122"/>
      <c r="H46" s="35" t="s">
        <v>66</v>
      </c>
      <c r="I46" s="33">
        <v>3</v>
      </c>
      <c r="J46" s="33">
        <v>3</v>
      </c>
      <c r="K46" s="5"/>
      <c r="L46" s="18"/>
    </row>
    <row r="47" spans="1:12" ht="16.8" thickBot="1">
      <c r="A47" s="125"/>
      <c r="B47" s="35"/>
      <c r="C47" s="33"/>
      <c r="D47" s="33"/>
      <c r="E47" s="37"/>
      <c r="F47" s="20"/>
      <c r="G47" s="123"/>
      <c r="H47" s="35" t="s">
        <v>106</v>
      </c>
      <c r="I47" s="33">
        <v>2</v>
      </c>
      <c r="J47" s="33">
        <v>2</v>
      </c>
      <c r="K47" s="33"/>
      <c r="L47" s="17"/>
    </row>
    <row r="48" spans="1:12">
      <c r="A48" s="99" t="s">
        <v>140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1"/>
    </row>
    <row r="49" spans="1:12">
      <c r="A49" s="34" t="s">
        <v>0</v>
      </c>
      <c r="B49" s="33"/>
      <c r="C49" s="33"/>
      <c r="D49" s="33"/>
      <c r="E49" s="33"/>
      <c r="F49" s="4"/>
      <c r="G49" s="33" t="s">
        <v>1</v>
      </c>
      <c r="H49" s="102"/>
      <c r="I49" s="102"/>
      <c r="J49" s="102"/>
      <c r="K49" s="102"/>
      <c r="L49" s="126"/>
    </row>
    <row r="50" spans="1:12" ht="27.6">
      <c r="A50" s="34" t="s">
        <v>37</v>
      </c>
      <c r="B50" s="33" t="s">
        <v>38</v>
      </c>
      <c r="C50" s="33" t="s">
        <v>39</v>
      </c>
      <c r="D50" s="33" t="s">
        <v>40</v>
      </c>
      <c r="E50" s="2" t="s">
        <v>41</v>
      </c>
      <c r="F50" s="4" t="s">
        <v>42</v>
      </c>
      <c r="G50" s="33" t="s">
        <v>37</v>
      </c>
      <c r="H50" s="33" t="s">
        <v>38</v>
      </c>
      <c r="I50" s="33" t="s">
        <v>39</v>
      </c>
      <c r="J50" s="33" t="s">
        <v>40</v>
      </c>
      <c r="K50" s="2" t="s">
        <v>41</v>
      </c>
      <c r="L50" s="17" t="s">
        <v>42</v>
      </c>
    </row>
    <row r="51" spans="1:12" s="57" customFormat="1">
      <c r="A51" s="108" t="s">
        <v>43</v>
      </c>
      <c r="B51" s="72" t="s">
        <v>159</v>
      </c>
      <c r="C51" s="55">
        <v>1</v>
      </c>
      <c r="D51" s="55">
        <v>3</v>
      </c>
      <c r="E51" s="2"/>
      <c r="F51" s="4"/>
      <c r="G51" s="105" t="s">
        <v>43</v>
      </c>
      <c r="H51" s="72" t="s">
        <v>160</v>
      </c>
      <c r="I51" s="55">
        <v>1</v>
      </c>
      <c r="J51" s="55">
        <v>3</v>
      </c>
      <c r="K51" s="2"/>
      <c r="L51" s="17"/>
    </row>
    <row r="52" spans="1:12" ht="16.2" customHeight="1">
      <c r="A52" s="109"/>
      <c r="B52" s="1" t="s">
        <v>44</v>
      </c>
      <c r="C52" s="23">
        <v>2</v>
      </c>
      <c r="D52" s="23">
        <v>2</v>
      </c>
      <c r="E52" s="23"/>
      <c r="F52" s="4"/>
      <c r="G52" s="106"/>
      <c r="H52" s="25"/>
      <c r="I52" s="23">
        <v>0</v>
      </c>
      <c r="J52" s="23">
        <v>0</v>
      </c>
      <c r="K52" s="23"/>
      <c r="L52" s="17"/>
    </row>
    <row r="53" spans="1:12">
      <c r="A53" s="127"/>
      <c r="B53" s="25" t="s">
        <v>31</v>
      </c>
      <c r="C53" s="23">
        <f>SUM(C51:C52)</f>
        <v>3</v>
      </c>
      <c r="D53" s="52">
        <f>SUM(D51:D52)</f>
        <v>5</v>
      </c>
      <c r="E53" s="23"/>
      <c r="F53" s="4"/>
      <c r="G53" s="111"/>
      <c r="H53" s="25" t="s">
        <v>31</v>
      </c>
      <c r="I53" s="23">
        <f>SUM(I51:I52)</f>
        <v>1</v>
      </c>
      <c r="J53" s="52">
        <f>SUM(J51:J52)</f>
        <v>3</v>
      </c>
      <c r="K53" s="23"/>
      <c r="L53" s="17"/>
    </row>
    <row r="54" spans="1:12" ht="16.5" customHeight="1">
      <c r="A54" s="103" t="s">
        <v>84</v>
      </c>
      <c r="B54" s="6" t="s">
        <v>45</v>
      </c>
      <c r="C54" s="3">
        <v>2</v>
      </c>
      <c r="D54" s="3">
        <v>2</v>
      </c>
      <c r="E54" s="23"/>
      <c r="F54" s="4"/>
      <c r="G54" s="103" t="s">
        <v>84</v>
      </c>
      <c r="H54" s="6" t="s">
        <v>46</v>
      </c>
      <c r="I54" s="3">
        <v>2</v>
      </c>
      <c r="J54" s="3">
        <v>2</v>
      </c>
      <c r="K54" s="3"/>
      <c r="L54" s="17"/>
    </row>
    <row r="55" spans="1:12">
      <c r="A55" s="103"/>
      <c r="B55" s="25" t="s">
        <v>31</v>
      </c>
      <c r="C55" s="23">
        <f>SUM(C54)</f>
        <v>2</v>
      </c>
      <c r="D55" s="23">
        <f>SUM(D54)</f>
        <v>2</v>
      </c>
      <c r="E55" s="23"/>
      <c r="F55" s="4"/>
      <c r="G55" s="103"/>
      <c r="H55" s="6" t="s">
        <v>31</v>
      </c>
      <c r="I55" s="23">
        <v>2</v>
      </c>
      <c r="J55" s="23">
        <v>2</v>
      </c>
      <c r="K55" s="3"/>
      <c r="L55" s="17"/>
    </row>
    <row r="56" spans="1:12">
      <c r="A56" s="103" t="s">
        <v>85</v>
      </c>
      <c r="B56" s="35" t="s">
        <v>102</v>
      </c>
      <c r="C56" s="33">
        <v>2</v>
      </c>
      <c r="D56" s="33">
        <v>2</v>
      </c>
      <c r="E56" s="5"/>
      <c r="F56" s="12"/>
      <c r="G56" s="112" t="s">
        <v>85</v>
      </c>
      <c r="H56" s="46" t="s">
        <v>75</v>
      </c>
      <c r="I56" s="45">
        <v>2</v>
      </c>
      <c r="J56" s="45">
        <v>2</v>
      </c>
      <c r="K56" s="33"/>
      <c r="L56" s="17"/>
    </row>
    <row r="57" spans="1:12">
      <c r="A57" s="103"/>
      <c r="B57" s="35" t="s">
        <v>47</v>
      </c>
      <c r="C57" s="7">
        <v>2</v>
      </c>
      <c r="D57" s="7">
        <v>2</v>
      </c>
      <c r="E57" s="5"/>
      <c r="F57" s="12"/>
      <c r="G57" s="112"/>
      <c r="H57" s="46" t="s">
        <v>76</v>
      </c>
      <c r="I57" s="47">
        <v>2</v>
      </c>
      <c r="J57" s="47">
        <v>2</v>
      </c>
      <c r="K57" s="33"/>
      <c r="L57" s="17"/>
    </row>
    <row r="58" spans="1:12">
      <c r="A58" s="103"/>
      <c r="B58" s="35" t="s">
        <v>96</v>
      </c>
      <c r="C58" s="33">
        <v>2</v>
      </c>
      <c r="D58" s="33">
        <v>2</v>
      </c>
      <c r="E58" s="33"/>
      <c r="F58" s="4"/>
      <c r="G58" s="112"/>
      <c r="H58" s="50" t="s">
        <v>136</v>
      </c>
      <c r="I58" s="49">
        <v>1</v>
      </c>
      <c r="J58" s="49">
        <v>1</v>
      </c>
      <c r="K58" s="33"/>
      <c r="L58" s="17"/>
    </row>
    <row r="59" spans="1:12">
      <c r="A59" s="103"/>
      <c r="B59" s="50" t="s">
        <v>137</v>
      </c>
      <c r="C59" s="45">
        <v>1</v>
      </c>
      <c r="D59" s="45">
        <v>1</v>
      </c>
      <c r="E59" s="45"/>
      <c r="F59" s="4"/>
      <c r="G59" s="112"/>
      <c r="H59" s="46"/>
      <c r="I59" s="47"/>
      <c r="J59" s="47"/>
      <c r="K59" s="45"/>
      <c r="L59" s="17"/>
    </row>
    <row r="60" spans="1:12">
      <c r="A60" s="103"/>
      <c r="B60" s="35" t="s">
        <v>31</v>
      </c>
      <c r="C60" s="33">
        <f>SUM(C56:C59)</f>
        <v>7</v>
      </c>
      <c r="D60" s="48">
        <f>SUM(D56:D59)</f>
        <v>7</v>
      </c>
      <c r="E60" s="33"/>
      <c r="F60" s="4"/>
      <c r="G60" s="112"/>
      <c r="H60" s="35" t="s">
        <v>31</v>
      </c>
      <c r="I60" s="33">
        <f>SUM(I56:I58)</f>
        <v>5</v>
      </c>
      <c r="J60" s="33">
        <f>SUM(J56:J58)</f>
        <v>5</v>
      </c>
      <c r="K60" s="33"/>
      <c r="L60" s="17"/>
    </row>
    <row r="61" spans="1:12">
      <c r="A61" s="108" t="s">
        <v>70</v>
      </c>
      <c r="B61" s="40" t="s">
        <v>50</v>
      </c>
      <c r="C61" s="38">
        <v>3</v>
      </c>
      <c r="D61" s="38">
        <v>3</v>
      </c>
      <c r="E61" s="33"/>
      <c r="F61" s="4"/>
      <c r="G61" s="105" t="s">
        <v>70</v>
      </c>
      <c r="H61" s="40" t="s">
        <v>49</v>
      </c>
      <c r="I61" s="38">
        <v>2</v>
      </c>
      <c r="J61" s="38">
        <v>2</v>
      </c>
      <c r="K61" s="33"/>
      <c r="L61" s="17"/>
    </row>
    <row r="62" spans="1:12">
      <c r="A62" s="109"/>
      <c r="B62" s="40" t="s">
        <v>123</v>
      </c>
      <c r="C62" s="38">
        <v>2</v>
      </c>
      <c r="D62" s="38">
        <v>2</v>
      </c>
      <c r="E62" s="33"/>
      <c r="F62" s="4"/>
      <c r="G62" s="106"/>
      <c r="H62" s="40" t="s">
        <v>51</v>
      </c>
      <c r="I62" s="38">
        <v>3</v>
      </c>
      <c r="J62" s="38">
        <v>3</v>
      </c>
      <c r="K62" s="33"/>
      <c r="L62" s="17"/>
    </row>
    <row r="63" spans="1:12">
      <c r="A63" s="109"/>
      <c r="B63" s="40" t="s">
        <v>52</v>
      </c>
      <c r="C63" s="38">
        <v>2</v>
      </c>
      <c r="D63" s="38">
        <v>2</v>
      </c>
      <c r="E63" s="33"/>
      <c r="F63" s="4"/>
      <c r="G63" s="106"/>
      <c r="H63" s="40" t="s">
        <v>127</v>
      </c>
      <c r="I63" s="38">
        <v>3</v>
      </c>
      <c r="J63" s="38">
        <v>3</v>
      </c>
      <c r="K63" s="33"/>
      <c r="L63" s="17"/>
    </row>
    <row r="64" spans="1:12">
      <c r="A64" s="109"/>
      <c r="B64" s="40" t="s">
        <v>124</v>
      </c>
      <c r="C64" s="38">
        <v>3</v>
      </c>
      <c r="D64" s="38">
        <v>3</v>
      </c>
      <c r="E64" s="33"/>
      <c r="F64" s="4"/>
      <c r="G64" s="106"/>
      <c r="H64" s="41" t="s">
        <v>89</v>
      </c>
      <c r="I64" s="38">
        <v>3</v>
      </c>
      <c r="J64" s="38">
        <v>3</v>
      </c>
      <c r="K64" s="33"/>
      <c r="L64" s="17"/>
    </row>
    <row r="65" spans="1:12" ht="27.6">
      <c r="A65" s="109"/>
      <c r="B65" s="40" t="s">
        <v>53</v>
      </c>
      <c r="C65" s="38">
        <v>2</v>
      </c>
      <c r="D65" s="38">
        <v>2</v>
      </c>
      <c r="E65" s="33"/>
      <c r="F65" s="4"/>
      <c r="G65" s="106"/>
      <c r="H65" s="51" t="s">
        <v>144</v>
      </c>
      <c r="I65" s="38">
        <v>2</v>
      </c>
      <c r="J65" s="38">
        <v>2</v>
      </c>
      <c r="K65" s="33"/>
      <c r="L65" s="17"/>
    </row>
    <row r="66" spans="1:12">
      <c r="A66" s="109"/>
      <c r="B66" s="40" t="s">
        <v>56</v>
      </c>
      <c r="C66" s="38">
        <v>2</v>
      </c>
      <c r="D66" s="38">
        <v>2</v>
      </c>
      <c r="E66" s="33"/>
      <c r="F66" s="4"/>
      <c r="G66" s="106"/>
      <c r="H66" s="30" t="s">
        <v>128</v>
      </c>
      <c r="I66" s="38">
        <v>2</v>
      </c>
      <c r="J66" s="38">
        <v>2</v>
      </c>
      <c r="K66" s="33"/>
      <c r="L66" s="17"/>
    </row>
    <row r="67" spans="1:12">
      <c r="A67" s="109"/>
      <c r="B67" s="40" t="s">
        <v>55</v>
      </c>
      <c r="C67" s="38">
        <v>2</v>
      </c>
      <c r="D67" s="38">
        <v>2</v>
      </c>
      <c r="E67" s="33"/>
      <c r="F67" s="4"/>
      <c r="G67" s="106"/>
      <c r="H67" s="40" t="s">
        <v>54</v>
      </c>
      <c r="I67" s="38">
        <v>3</v>
      </c>
      <c r="J67" s="38">
        <v>3</v>
      </c>
      <c r="K67" s="33"/>
      <c r="L67" s="17"/>
    </row>
    <row r="68" spans="1:12">
      <c r="A68" s="109"/>
      <c r="B68" s="40" t="s">
        <v>125</v>
      </c>
      <c r="C68" s="38">
        <v>2</v>
      </c>
      <c r="D68" s="38">
        <v>3</v>
      </c>
      <c r="E68" s="33"/>
      <c r="F68" s="4"/>
      <c r="G68" s="106"/>
      <c r="H68" s="40" t="s">
        <v>129</v>
      </c>
      <c r="I68" s="38">
        <v>2</v>
      </c>
      <c r="J68" s="38">
        <v>2</v>
      </c>
      <c r="K68" s="33"/>
      <c r="L68" s="17"/>
    </row>
    <row r="69" spans="1:12">
      <c r="A69" s="109"/>
      <c r="B69" s="40" t="s">
        <v>118</v>
      </c>
      <c r="C69" s="38">
        <v>3</v>
      </c>
      <c r="D69" s="38">
        <v>3</v>
      </c>
      <c r="E69" s="33"/>
      <c r="F69" s="4"/>
      <c r="G69" s="106"/>
      <c r="H69" s="40" t="s">
        <v>130</v>
      </c>
      <c r="I69" s="38">
        <v>2</v>
      </c>
      <c r="J69" s="38">
        <v>2</v>
      </c>
      <c r="K69" s="33"/>
      <c r="L69" s="4"/>
    </row>
    <row r="70" spans="1:12">
      <c r="A70" s="109"/>
      <c r="B70" s="30" t="s">
        <v>126</v>
      </c>
      <c r="C70" s="39">
        <v>2</v>
      </c>
      <c r="D70" s="39">
        <v>2</v>
      </c>
      <c r="E70" s="37"/>
      <c r="F70" s="20"/>
      <c r="G70" s="106"/>
      <c r="H70" s="40" t="s">
        <v>131</v>
      </c>
      <c r="I70" s="39">
        <v>2</v>
      </c>
      <c r="J70" s="39">
        <v>2</v>
      </c>
      <c r="K70" s="37"/>
      <c r="L70" s="28"/>
    </row>
    <row r="71" spans="1:12" ht="16.8" thickBot="1">
      <c r="A71" s="110"/>
      <c r="B71" s="41" t="s">
        <v>162</v>
      </c>
      <c r="C71" s="39">
        <v>2</v>
      </c>
      <c r="D71" s="39">
        <v>2</v>
      </c>
      <c r="E71" s="37"/>
      <c r="F71" s="20"/>
      <c r="G71" s="107"/>
      <c r="H71" s="40" t="s">
        <v>132</v>
      </c>
      <c r="I71" s="39">
        <v>3</v>
      </c>
      <c r="J71" s="39">
        <v>3</v>
      </c>
      <c r="K71" s="37"/>
      <c r="L71" s="28"/>
    </row>
    <row r="72" spans="1:12">
      <c r="A72" s="99" t="s">
        <v>141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1"/>
    </row>
    <row r="73" spans="1:12">
      <c r="A73" s="77" t="s">
        <v>0</v>
      </c>
      <c r="B73" s="102"/>
      <c r="C73" s="102"/>
      <c r="D73" s="102"/>
      <c r="E73" s="102"/>
      <c r="F73" s="4"/>
      <c r="G73" s="76" t="s">
        <v>1</v>
      </c>
      <c r="H73" s="76"/>
      <c r="I73" s="76"/>
      <c r="J73" s="76"/>
      <c r="K73" s="76"/>
      <c r="L73" s="17"/>
    </row>
    <row r="74" spans="1:12" ht="27.6">
      <c r="A74" s="77" t="s">
        <v>37</v>
      </c>
      <c r="B74" s="76" t="s">
        <v>38</v>
      </c>
      <c r="C74" s="76" t="s">
        <v>39</v>
      </c>
      <c r="D74" s="76" t="s">
        <v>40</v>
      </c>
      <c r="E74" s="2" t="s">
        <v>41</v>
      </c>
      <c r="F74" s="4" t="s">
        <v>42</v>
      </c>
      <c r="G74" s="76" t="s">
        <v>37</v>
      </c>
      <c r="H74" s="76" t="s">
        <v>38</v>
      </c>
      <c r="I74" s="76" t="s">
        <v>39</v>
      </c>
      <c r="J74" s="76" t="s">
        <v>40</v>
      </c>
      <c r="K74" s="2" t="s">
        <v>41</v>
      </c>
      <c r="L74" s="17" t="s">
        <v>42</v>
      </c>
    </row>
    <row r="75" spans="1:12">
      <c r="A75" s="103" t="s">
        <v>43</v>
      </c>
      <c r="B75" s="82"/>
      <c r="C75" s="76"/>
      <c r="D75" s="76"/>
      <c r="E75" s="82"/>
      <c r="F75" s="4"/>
      <c r="G75" s="102" t="s">
        <v>43</v>
      </c>
      <c r="H75" s="1" t="s">
        <v>133</v>
      </c>
      <c r="I75" s="76">
        <v>0</v>
      </c>
      <c r="J75" s="76">
        <v>0</v>
      </c>
      <c r="K75" s="76"/>
      <c r="L75" s="17"/>
    </row>
    <row r="76" spans="1:12">
      <c r="A76" s="103"/>
      <c r="B76" s="82"/>
      <c r="C76" s="76"/>
      <c r="D76" s="76"/>
      <c r="E76" s="82"/>
      <c r="F76" s="4"/>
      <c r="G76" s="102"/>
      <c r="H76" s="1" t="s">
        <v>134</v>
      </c>
      <c r="I76" s="76">
        <v>0</v>
      </c>
      <c r="J76" s="76">
        <v>0</v>
      </c>
      <c r="K76" s="76"/>
      <c r="L76" s="17"/>
    </row>
    <row r="77" spans="1:12">
      <c r="A77" s="103"/>
      <c r="B77" s="82" t="s">
        <v>31</v>
      </c>
      <c r="C77" s="76">
        <f>SUM(C75:C75)</f>
        <v>0</v>
      </c>
      <c r="D77" s="76">
        <f>SUM(D75:D75)</f>
        <v>0</v>
      </c>
      <c r="E77" s="76"/>
      <c r="F77" s="4"/>
      <c r="G77" s="102"/>
      <c r="H77" s="82" t="s">
        <v>31</v>
      </c>
      <c r="I77" s="76">
        <v>0</v>
      </c>
      <c r="J77" s="76">
        <v>0</v>
      </c>
      <c r="K77" s="76"/>
      <c r="L77" s="17"/>
    </row>
    <row r="78" spans="1:12" ht="16.5" customHeight="1">
      <c r="A78" s="103" t="s">
        <v>84</v>
      </c>
      <c r="B78" s="82"/>
      <c r="C78" s="76"/>
      <c r="D78" s="76"/>
      <c r="E78" s="76"/>
      <c r="F78" s="4"/>
      <c r="G78" s="103" t="s">
        <v>84</v>
      </c>
      <c r="H78" s="6"/>
      <c r="I78" s="3"/>
      <c r="J78" s="3"/>
      <c r="K78" s="3"/>
      <c r="L78" s="17"/>
    </row>
    <row r="79" spans="1:12">
      <c r="A79" s="103"/>
      <c r="B79" s="82" t="s">
        <v>31</v>
      </c>
      <c r="C79" s="76">
        <f>SUM(C78)</f>
        <v>0</v>
      </c>
      <c r="D79" s="76">
        <f>SUM(D78)</f>
        <v>0</v>
      </c>
      <c r="E79" s="76"/>
      <c r="F79" s="4"/>
      <c r="G79" s="103"/>
      <c r="H79" s="6" t="s">
        <v>31</v>
      </c>
      <c r="I79" s="3">
        <f>SUM(I78)</f>
        <v>0</v>
      </c>
      <c r="J79" s="3">
        <f>SUM(J78)</f>
        <v>0</v>
      </c>
      <c r="K79" s="3"/>
      <c r="L79" s="17"/>
    </row>
    <row r="80" spans="1:12">
      <c r="A80" s="103" t="s">
        <v>85</v>
      </c>
      <c r="B80" s="82" t="s">
        <v>48</v>
      </c>
      <c r="C80" s="76">
        <v>2</v>
      </c>
      <c r="D80" s="76">
        <v>0</v>
      </c>
      <c r="E80" s="76"/>
      <c r="F80" s="4"/>
      <c r="G80" s="102" t="s">
        <v>85</v>
      </c>
      <c r="H80" s="6" t="s">
        <v>58</v>
      </c>
      <c r="I80" s="8">
        <v>0</v>
      </c>
      <c r="J80" s="8">
        <v>0</v>
      </c>
      <c r="K80" s="8"/>
      <c r="L80" s="17"/>
    </row>
    <row r="81" spans="1:15" ht="22.8">
      <c r="A81" s="103"/>
      <c r="B81" s="82" t="s">
        <v>94</v>
      </c>
      <c r="C81" s="79">
        <v>2</v>
      </c>
      <c r="D81" s="79">
        <v>2</v>
      </c>
      <c r="E81" s="76"/>
      <c r="F81" s="4" t="s">
        <v>71</v>
      </c>
      <c r="G81" s="102"/>
      <c r="H81" s="6"/>
      <c r="I81" s="8"/>
      <c r="J81" s="8"/>
      <c r="K81" s="8"/>
      <c r="L81" s="17"/>
    </row>
    <row r="82" spans="1:15">
      <c r="A82" s="103"/>
      <c r="B82" s="6" t="s">
        <v>57</v>
      </c>
      <c r="C82" s="3">
        <v>2</v>
      </c>
      <c r="D82" s="3">
        <v>2</v>
      </c>
      <c r="E82" s="76"/>
      <c r="F82" s="4"/>
      <c r="G82" s="102"/>
      <c r="H82" s="82"/>
      <c r="I82" s="76"/>
      <c r="J82" s="76"/>
      <c r="K82" s="8"/>
      <c r="L82" s="17"/>
    </row>
    <row r="83" spans="1:15">
      <c r="A83" s="103"/>
      <c r="B83" s="82" t="s">
        <v>59</v>
      </c>
      <c r="C83" s="76">
        <f>SUM(C80:C82)</f>
        <v>6</v>
      </c>
      <c r="D83" s="76">
        <f>SUM(D80:D82)</f>
        <v>4</v>
      </c>
      <c r="E83" s="76"/>
      <c r="F83" s="4"/>
      <c r="G83" s="102"/>
      <c r="H83" s="82" t="s">
        <v>59</v>
      </c>
      <c r="I83" s="76">
        <f>SUM(I80:I82)</f>
        <v>0</v>
      </c>
      <c r="J83" s="76">
        <f>SUM(J80:J82)</f>
        <v>0</v>
      </c>
      <c r="K83" s="76"/>
      <c r="L83" s="17"/>
      <c r="O83" s="31"/>
    </row>
    <row r="84" spans="1:15" ht="45.6">
      <c r="A84" s="108" t="s">
        <v>60</v>
      </c>
      <c r="B84" s="82" t="s">
        <v>61</v>
      </c>
      <c r="C84" s="76">
        <v>2</v>
      </c>
      <c r="D84" s="76">
        <v>0</v>
      </c>
      <c r="E84" s="76"/>
      <c r="F84" s="4" t="s">
        <v>69</v>
      </c>
      <c r="G84" s="105" t="s">
        <v>60</v>
      </c>
      <c r="H84" s="82" t="s">
        <v>111</v>
      </c>
      <c r="I84" s="76">
        <v>2</v>
      </c>
      <c r="J84" s="76">
        <v>2</v>
      </c>
      <c r="K84" s="76"/>
      <c r="L84" s="17"/>
    </row>
    <row r="85" spans="1:15">
      <c r="A85" s="109"/>
      <c r="B85" s="82" t="s">
        <v>62</v>
      </c>
      <c r="C85" s="7">
        <v>2</v>
      </c>
      <c r="D85" s="7">
        <v>2</v>
      </c>
      <c r="E85" s="76"/>
      <c r="F85" s="4"/>
      <c r="G85" s="106"/>
      <c r="H85" s="82" t="s">
        <v>63</v>
      </c>
      <c r="I85" s="76">
        <v>2</v>
      </c>
      <c r="J85" s="76">
        <v>2</v>
      </c>
      <c r="K85" s="76"/>
      <c r="L85" s="17"/>
    </row>
    <row r="86" spans="1:15">
      <c r="A86" s="109"/>
      <c r="B86" s="82" t="s">
        <v>64</v>
      </c>
      <c r="C86" s="76">
        <v>2</v>
      </c>
      <c r="D86" s="76">
        <v>2</v>
      </c>
      <c r="E86" s="76"/>
      <c r="F86" s="4"/>
      <c r="G86" s="106"/>
      <c r="H86" s="82" t="s">
        <v>117</v>
      </c>
      <c r="I86" s="76">
        <v>2</v>
      </c>
      <c r="J86" s="76">
        <v>2</v>
      </c>
      <c r="K86" s="76"/>
      <c r="L86" s="17"/>
    </row>
    <row r="87" spans="1:15">
      <c r="A87" s="109"/>
      <c r="B87" s="30" t="s">
        <v>109</v>
      </c>
      <c r="C87" s="76">
        <v>3</v>
      </c>
      <c r="D87" s="76">
        <v>3</v>
      </c>
      <c r="E87" s="76"/>
      <c r="F87" s="4"/>
      <c r="G87" s="106"/>
      <c r="H87" s="82" t="s">
        <v>112</v>
      </c>
      <c r="I87" s="76">
        <v>2</v>
      </c>
      <c r="J87" s="76">
        <v>2</v>
      </c>
      <c r="K87" s="76"/>
      <c r="L87" s="17"/>
    </row>
    <row r="88" spans="1:15">
      <c r="A88" s="109"/>
      <c r="B88" s="82" t="s">
        <v>65</v>
      </c>
      <c r="C88" s="76">
        <v>2</v>
      </c>
      <c r="D88" s="76">
        <v>2</v>
      </c>
      <c r="E88" s="76"/>
      <c r="F88" s="4"/>
      <c r="G88" s="106"/>
      <c r="H88" s="29" t="s">
        <v>114</v>
      </c>
      <c r="I88" s="80">
        <v>2</v>
      </c>
      <c r="J88" s="80">
        <v>2</v>
      </c>
      <c r="K88" s="5"/>
      <c r="L88" s="18"/>
    </row>
    <row r="89" spans="1:15">
      <c r="A89" s="109"/>
      <c r="B89" s="1" t="s">
        <v>110</v>
      </c>
      <c r="C89" s="7">
        <v>3</v>
      </c>
      <c r="D89" s="7">
        <v>3</v>
      </c>
      <c r="E89" s="76"/>
      <c r="F89" s="4"/>
      <c r="G89" s="106"/>
      <c r="H89" s="30" t="s">
        <v>115</v>
      </c>
      <c r="I89" s="7">
        <v>3</v>
      </c>
      <c r="J89" s="7">
        <v>3</v>
      </c>
      <c r="K89" s="5"/>
      <c r="L89" s="18"/>
    </row>
    <row r="90" spans="1:15">
      <c r="A90" s="109"/>
      <c r="B90" s="82" t="s">
        <v>100</v>
      </c>
      <c r="C90" s="32">
        <v>2</v>
      </c>
      <c r="D90" s="32">
        <v>2</v>
      </c>
      <c r="E90" s="76"/>
      <c r="F90" s="4"/>
      <c r="G90" s="106"/>
      <c r="H90" s="82" t="s">
        <v>113</v>
      </c>
      <c r="I90" s="7">
        <v>2</v>
      </c>
      <c r="J90" s="7">
        <v>0</v>
      </c>
      <c r="K90" s="5"/>
      <c r="L90" s="18"/>
    </row>
    <row r="91" spans="1:15">
      <c r="A91" s="109"/>
      <c r="B91" s="82" t="s">
        <v>98</v>
      </c>
      <c r="C91" s="76">
        <v>2</v>
      </c>
      <c r="D91" s="76">
        <v>2</v>
      </c>
      <c r="E91" s="80"/>
      <c r="F91" s="20"/>
      <c r="G91" s="106"/>
      <c r="H91" s="30" t="s">
        <v>143</v>
      </c>
      <c r="I91" s="7">
        <v>9</v>
      </c>
      <c r="J91" s="7">
        <v>0</v>
      </c>
      <c r="K91" s="21"/>
      <c r="L91" s="22"/>
    </row>
    <row r="92" spans="1:15" ht="16.8" thickBot="1">
      <c r="A92" s="110"/>
      <c r="B92" s="83" t="s">
        <v>101</v>
      </c>
      <c r="C92" s="84">
        <v>2</v>
      </c>
      <c r="D92" s="84">
        <v>2</v>
      </c>
      <c r="E92" s="81"/>
      <c r="F92" s="11"/>
      <c r="G92" s="107"/>
      <c r="H92" s="85"/>
      <c r="I92" s="81"/>
      <c r="J92" s="81"/>
      <c r="K92" s="86"/>
      <c r="L92" s="87"/>
    </row>
    <row r="93" spans="1:15">
      <c r="A93" s="9" t="s">
        <v>67</v>
      </c>
      <c r="B93" s="9"/>
      <c r="C93" s="9"/>
      <c r="D93" s="9"/>
      <c r="E93" s="9"/>
      <c r="F93" s="13"/>
      <c r="G93" s="9"/>
      <c r="H93" s="9"/>
      <c r="I93" s="9"/>
      <c r="J93" s="9"/>
      <c r="K93" s="9"/>
      <c r="L93" s="13"/>
    </row>
    <row r="94" spans="1:15" ht="31.2" customHeight="1">
      <c r="A94" s="104" t="s">
        <v>163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</row>
    <row r="95" spans="1:15" ht="19.5" customHeight="1">
      <c r="A95" s="73" t="s">
        <v>164</v>
      </c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1:15" ht="28.5" customHeight="1">
      <c r="A96" s="97" t="s">
        <v>165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</row>
    <row r="97" spans="1:12" ht="28.8" customHeight="1">
      <c r="A97" s="98" t="s">
        <v>166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1:12">
      <c r="A98" s="73" t="s">
        <v>167</v>
      </c>
      <c r="B98" s="89"/>
      <c r="C98" s="89"/>
      <c r="D98" s="89"/>
      <c r="E98" s="89"/>
      <c r="F98" s="74"/>
      <c r="G98" s="89"/>
      <c r="H98" s="89"/>
      <c r="I98" s="89"/>
      <c r="J98" s="89"/>
      <c r="K98" s="89"/>
      <c r="L98" s="74"/>
    </row>
    <row r="99" spans="1:12" ht="16.5" customHeight="1">
      <c r="A99" s="73" t="s">
        <v>168</v>
      </c>
      <c r="B99" s="89"/>
      <c r="C99" s="89"/>
      <c r="D99" s="89"/>
      <c r="E99" s="89"/>
      <c r="F99" s="74"/>
      <c r="G99" s="89"/>
      <c r="H99" s="89"/>
      <c r="I99" s="89"/>
      <c r="J99" s="89"/>
      <c r="K99" s="89"/>
      <c r="L99" s="74"/>
    </row>
    <row r="100" spans="1:12" ht="16.5" customHeight="1">
      <c r="A100" s="75" t="s">
        <v>169</v>
      </c>
      <c r="B100" s="88"/>
      <c r="C100" s="88"/>
      <c r="D100" s="88"/>
      <c r="E100" s="88"/>
      <c r="F100" s="74"/>
      <c r="G100" s="88"/>
      <c r="H100" s="88"/>
      <c r="I100" s="88"/>
      <c r="J100" s="88"/>
      <c r="K100" s="88"/>
      <c r="L100" s="74"/>
    </row>
    <row r="101" spans="1:12">
      <c r="A101" s="98" t="s">
        <v>170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1:12">
      <c r="A102" s="98" t="s">
        <v>171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1:12" s="94" customFormat="1">
      <c r="A103" s="90" t="s">
        <v>172</v>
      </c>
      <c r="B103" s="91"/>
      <c r="C103" s="91"/>
      <c r="D103" s="91"/>
      <c r="E103" s="91"/>
      <c r="F103" s="92"/>
      <c r="G103" s="91"/>
      <c r="H103" s="91"/>
      <c r="I103" s="91"/>
      <c r="J103" s="91"/>
      <c r="K103" s="91"/>
      <c r="L103" s="93"/>
    </row>
    <row r="104" spans="1:12" ht="29.4" customHeight="1">
      <c r="A104" s="98" t="s">
        <v>173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1:12">
      <c r="A105" s="73" t="s">
        <v>174</v>
      </c>
      <c r="B105" s="89"/>
      <c r="C105" s="89"/>
      <c r="D105" s="89"/>
      <c r="E105" s="89"/>
      <c r="F105" s="74"/>
      <c r="G105" s="89"/>
      <c r="H105" s="89"/>
      <c r="I105" s="89"/>
      <c r="J105" s="89"/>
      <c r="K105" s="89"/>
      <c r="L105" s="74"/>
    </row>
    <row r="106" spans="1:12" ht="15.75" customHeight="1">
      <c r="A106" s="75" t="s">
        <v>175</v>
      </c>
      <c r="B106" s="88"/>
      <c r="C106" s="88"/>
      <c r="D106" s="88"/>
      <c r="E106" s="88"/>
      <c r="F106" s="74"/>
      <c r="G106" s="88"/>
      <c r="H106" s="88"/>
      <c r="I106" s="88"/>
      <c r="J106" s="88"/>
      <c r="K106" s="88"/>
      <c r="L106" s="74"/>
    </row>
    <row r="107" spans="1:12" ht="16.5" customHeight="1">
      <c r="A107" s="75" t="s">
        <v>176</v>
      </c>
      <c r="B107" s="88"/>
      <c r="C107" s="88"/>
      <c r="D107" s="88"/>
      <c r="E107" s="88"/>
      <c r="F107" s="74"/>
      <c r="G107" s="88"/>
      <c r="H107" s="88"/>
      <c r="I107" s="88"/>
      <c r="J107" s="88"/>
      <c r="K107" s="88"/>
      <c r="L107" s="74"/>
    </row>
    <row r="108" spans="1:12" ht="23.25" customHeight="1">
      <c r="A108" s="95" t="s">
        <v>177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</sheetData>
  <mergeCells count="49">
    <mergeCell ref="A28:A31"/>
    <mergeCell ref="G28:G31"/>
    <mergeCell ref="A32:A33"/>
    <mergeCell ref="G32:G33"/>
    <mergeCell ref="B26:E26"/>
    <mergeCell ref="H26:L26"/>
    <mergeCell ref="A1:L1"/>
    <mergeCell ref="A7:L7"/>
    <mergeCell ref="A10:A15"/>
    <mergeCell ref="G10:G15"/>
    <mergeCell ref="A16:A17"/>
    <mergeCell ref="G16:G17"/>
    <mergeCell ref="A18:A23"/>
    <mergeCell ref="G18:G23"/>
    <mergeCell ref="A25:L25"/>
    <mergeCell ref="A34:A39"/>
    <mergeCell ref="G34:G39"/>
    <mergeCell ref="A104:L104"/>
    <mergeCell ref="A102:L102"/>
    <mergeCell ref="A2:L2"/>
    <mergeCell ref="A3:F3"/>
    <mergeCell ref="G3:L3"/>
    <mergeCell ref="A54:A55"/>
    <mergeCell ref="G54:G55"/>
    <mergeCell ref="G40:G47"/>
    <mergeCell ref="A40:A47"/>
    <mergeCell ref="G61:G71"/>
    <mergeCell ref="A61:A71"/>
    <mergeCell ref="A48:L48"/>
    <mergeCell ref="H49:L49"/>
    <mergeCell ref="A51:A53"/>
    <mergeCell ref="G51:G53"/>
    <mergeCell ref="A56:A60"/>
    <mergeCell ref="G56:G60"/>
    <mergeCell ref="A78:A79"/>
    <mergeCell ref="G78:G79"/>
    <mergeCell ref="A108:L108"/>
    <mergeCell ref="A96:L96"/>
    <mergeCell ref="A97:L97"/>
    <mergeCell ref="A101:L101"/>
    <mergeCell ref="A72:L72"/>
    <mergeCell ref="B73:E73"/>
    <mergeCell ref="A75:A77"/>
    <mergeCell ref="G75:G77"/>
    <mergeCell ref="A94:L94"/>
    <mergeCell ref="G84:G92"/>
    <mergeCell ref="A84:A92"/>
    <mergeCell ref="A80:A83"/>
    <mergeCell ref="G80:G83"/>
  </mergeCells>
  <phoneticPr fontId="2" type="noConversion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日四技國際專修部-111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2023-05-23T06:50:25Z</dcterms:modified>
</cp:coreProperties>
</file>