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24226"/>
  <mc:AlternateContent xmlns:mc="http://schemas.openxmlformats.org/markup-compatibility/2006">
    <mc:Choice Requires="x15">
      <x15ac:absPath xmlns:x15ac="http://schemas.microsoft.com/office/spreadsheetml/2010/11/ac" url="G:\01-校課程委員會議\112課程會議\112-1課程會議\(日間部)上傳118\111.112國際專修(英文版)14-欠資工2\"/>
    </mc:Choice>
  </mc:AlternateContent>
  <xr:revisionPtr revIDLastSave="0" documentId="13_ncr:1_{5D760827-F38E-4BFC-A77A-6F7BB8A481B1}" xr6:coauthVersionLast="36" xr6:coauthVersionMax="36" xr10:uidLastSave="{00000000-0000-0000-0000-000000000000}"/>
  <bookViews>
    <workbookView xWindow="0" yWindow="0" windowWidth="23040" windowHeight="8028" xr2:uid="{00000000-000D-0000-FFFF-FFFF00000000}"/>
  </bookViews>
  <sheets>
    <sheet name="第一屆" sheetId="17" r:id="rId1"/>
  </sheets>
  <calcPr calcId="191029"/>
</workbook>
</file>

<file path=xl/calcChain.xml><?xml version="1.0" encoding="utf-8"?>
<calcChain xmlns="http://schemas.openxmlformats.org/spreadsheetml/2006/main">
  <c r="I83" i="17" l="1"/>
  <c r="H83" i="17"/>
  <c r="D83" i="17"/>
  <c r="C83" i="17"/>
  <c r="I79" i="17"/>
  <c r="H79" i="17"/>
  <c r="D79" i="17"/>
  <c r="C79" i="17"/>
  <c r="D77" i="17"/>
  <c r="C77" i="17"/>
  <c r="I60" i="17"/>
  <c r="H60" i="17"/>
  <c r="D60" i="17"/>
  <c r="C60" i="17"/>
  <c r="D55" i="17"/>
  <c r="C55" i="17"/>
  <c r="D53" i="17"/>
  <c r="I39" i="17"/>
  <c r="H39" i="17"/>
  <c r="C39" i="17"/>
  <c r="I33" i="17"/>
  <c r="H33" i="17"/>
  <c r="D33" i="17"/>
  <c r="C33" i="17"/>
  <c r="I31" i="17"/>
  <c r="H31" i="17"/>
  <c r="D31" i="17"/>
  <c r="C31" i="17"/>
  <c r="I23" i="17"/>
  <c r="H23" i="17"/>
  <c r="D23" i="17"/>
  <c r="C23" i="17"/>
  <c r="I17" i="17"/>
  <c r="H17" i="17"/>
  <c r="D17" i="17"/>
  <c r="C17" i="17"/>
  <c r="I15" i="17"/>
  <c r="H15" i="17"/>
  <c r="D15" i="17"/>
  <c r="C15" i="17"/>
</calcChain>
</file>

<file path=xl/sharedStrings.xml><?xml version="1.0" encoding="utf-8"?>
<sst xmlns="http://schemas.openxmlformats.org/spreadsheetml/2006/main" count="252" uniqueCount="160">
  <si>
    <t>Last semester</t>
    <phoneticPr fontId="2" type="noConversion"/>
  </si>
  <si>
    <t>next semester</t>
    <phoneticPr fontId="2" type="noConversion"/>
  </si>
  <si>
    <t>Subject Category</t>
    <phoneticPr fontId="2" type="noConversion"/>
  </si>
  <si>
    <t>suject</t>
    <phoneticPr fontId="2" type="noConversion"/>
  </si>
  <si>
    <t>Credits</t>
    <phoneticPr fontId="2" type="noConversion"/>
  </si>
  <si>
    <t>hours</t>
    <phoneticPr fontId="2" type="noConversion"/>
  </si>
  <si>
    <t>course code</t>
    <phoneticPr fontId="2" type="noConversion"/>
  </si>
  <si>
    <t>General studies compulsory</t>
    <phoneticPr fontId="2" type="noConversion"/>
  </si>
  <si>
    <t>Compulsory basic courses for college majors</t>
    <phoneticPr fontId="2" type="noConversion"/>
  </si>
  <si>
    <t>Required for core majors</t>
    <phoneticPr fontId="2" type="noConversion"/>
  </si>
  <si>
    <t>Professional electives</t>
    <phoneticPr fontId="2" type="noConversion"/>
  </si>
  <si>
    <t>Subtotal</t>
    <phoneticPr fontId="2" type="noConversion"/>
  </si>
  <si>
    <t>Physical Education(III)</t>
    <phoneticPr fontId="2" type="noConversion"/>
  </si>
  <si>
    <t>Physical Education(IV)</t>
    <phoneticPr fontId="3" type="noConversion"/>
  </si>
  <si>
    <t>Fall Semester</t>
    <phoneticPr fontId="3" type="noConversion"/>
  </si>
  <si>
    <t>Spring Semester</t>
    <phoneticPr fontId="3" type="noConversion"/>
  </si>
  <si>
    <t>Remark</t>
    <phoneticPr fontId="2" type="noConversion"/>
  </si>
  <si>
    <t>Remark</t>
  </si>
  <si>
    <t>Physical Education(I)</t>
    <phoneticPr fontId="2" type="noConversion"/>
  </si>
  <si>
    <t>Data Analysis and Application</t>
    <phoneticPr fontId="2" type="noConversion"/>
  </si>
  <si>
    <t>Basic Physiology</t>
    <phoneticPr fontId="2" type="noConversion"/>
  </si>
  <si>
    <t>Social Work</t>
    <phoneticPr fontId="2" type="noConversion"/>
  </si>
  <si>
    <t>Interpersonal and Communication Skills</t>
    <phoneticPr fontId="3" type="noConversion"/>
  </si>
  <si>
    <t>Subject Category</t>
  </si>
  <si>
    <t>General studies compulsory</t>
    <phoneticPr fontId="3" type="noConversion"/>
  </si>
  <si>
    <t>General studies compulsory</t>
  </si>
  <si>
    <t>Compulsory basic courses for college majors</t>
    <phoneticPr fontId="3" type="noConversion"/>
  </si>
  <si>
    <t>Required for core majors</t>
    <phoneticPr fontId="3" type="noConversion"/>
  </si>
  <si>
    <t>Nursing for the Elderly</t>
    <phoneticPr fontId="3" type="noConversion"/>
  </si>
  <si>
    <t>Long-Term Care Policies and Regulations</t>
    <phoneticPr fontId="3" type="noConversion"/>
  </si>
  <si>
    <t>Senior Medication  and Life Safety</t>
    <phoneticPr fontId="3" type="noConversion"/>
  </si>
  <si>
    <t>Professional electives</t>
    <phoneticPr fontId="3" type="noConversion"/>
  </si>
  <si>
    <t>Epidemiology</t>
    <phoneticPr fontId="3" type="noConversion"/>
  </si>
  <si>
    <t>Senior Services Marketing and Media Management Practice</t>
    <phoneticPr fontId="3" type="noConversion"/>
  </si>
  <si>
    <t>Human Behavior and Social Environment</t>
    <phoneticPr fontId="2" type="noConversion"/>
  </si>
  <si>
    <t>Professional English</t>
    <phoneticPr fontId="2" type="noConversion"/>
  </si>
  <si>
    <t>Biostatistics</t>
    <phoneticPr fontId="3" type="noConversion"/>
  </si>
  <si>
    <t>Elderly Welfare System and Welfare Planning</t>
    <phoneticPr fontId="3" type="noConversion"/>
  </si>
  <si>
    <t>Introduction to TCM Diet and Health Preservation</t>
    <phoneticPr fontId="2" type="noConversion"/>
  </si>
  <si>
    <t>Psychiatric Care Monograph</t>
    <phoneticPr fontId="3" type="noConversion"/>
  </si>
  <si>
    <t>Natural Nursing Science and Practice</t>
    <phoneticPr fontId="3" type="noConversion"/>
  </si>
  <si>
    <t>Case Management and Care Plan</t>
    <phoneticPr fontId="3" type="noConversion"/>
  </si>
  <si>
    <t>Nonprofit Management</t>
    <phoneticPr fontId="2" type="noConversion"/>
  </si>
  <si>
    <t>Summer Internship</t>
    <phoneticPr fontId="2" type="noConversion"/>
  </si>
  <si>
    <t>Healthy Kitchen Operation and Management</t>
    <phoneticPr fontId="2" type="noConversion"/>
  </si>
  <si>
    <t>Introduction to Social Welfare</t>
    <phoneticPr fontId="3" type="noConversion"/>
  </si>
  <si>
    <t>Strategic Management and Leadership</t>
    <phoneticPr fontId="3" type="noConversion"/>
  </si>
  <si>
    <t>Academic year 0 (September 2022 to June 2023)</t>
    <phoneticPr fontId="2" type="noConversion"/>
  </si>
  <si>
    <t>Southern Taiwan University of Science and Technology, Department of International Studies, Four-year  Department of Senior Welfare and Services Course Timetable Implemented in September 2022</t>
    <phoneticPr fontId="2" type="noConversion"/>
  </si>
  <si>
    <t>Service Learning (I)</t>
    <phoneticPr fontId="2" type="noConversion"/>
  </si>
  <si>
    <t>English Listening and Speaking Practicum (I)</t>
    <phoneticPr fontId="2" type="noConversion"/>
  </si>
  <si>
    <t>Practical Internship on Elderly Welfare Services (I)</t>
    <phoneticPr fontId="3" type="noConversion"/>
  </si>
  <si>
    <t>Practical Internship on Elderly Welfare Services (II)</t>
    <phoneticPr fontId="3" type="noConversion"/>
  </si>
  <si>
    <t>Remark:</t>
    <phoneticPr fontId="3" type="noConversion"/>
  </si>
  <si>
    <t>The compulsory basic courses of the college majors "Cross-Language and Cultural Communication (I)", "Cross-Language and Culture Communication (II)" and "Cross-Language and Cultural Communication.Language is Japanese.</t>
    <phoneticPr fontId="3" type="noConversion"/>
  </si>
  <si>
    <t xml:space="preserve"> Service learning shall be carried out in accordance with the school’s service learning curriculum implementation measures.</t>
    <phoneticPr fontId="3" type="noConversion"/>
  </si>
  <si>
    <t>The implementation method of the foreign language proficiency test shall be based on the implementation method of the foreign language proficiency test of students of this school.</t>
    <phoneticPr fontId="3" type="noConversion"/>
  </si>
  <si>
    <t>The off-campus internship implementation method is based on the implementation key points of the off-campus internship course of this school.</t>
    <phoneticPr fontId="3" type="noConversion"/>
  </si>
  <si>
    <t xml:space="preserve">The implementation method of professional certificates shall be in accordance with the implementation measures of the professional certificate courses of this department. </t>
    <phoneticPr fontId="3" type="noConversion"/>
  </si>
  <si>
    <t xml:space="preserve">The course timetable serves as a reference for course selection, retakes (make-up), and graduation qualification review. </t>
    <phoneticPr fontId="3" type="noConversion"/>
  </si>
  <si>
    <t>Subject</t>
  </si>
  <si>
    <t>The course schedule is Subject to the Academic Affairs Office website. If there are any revisions, it will be announced on the department website and the Academic Affairs Office website will be updated.</t>
  </si>
  <si>
    <t>Hours</t>
  </si>
  <si>
    <t>Credits</t>
  </si>
  <si>
    <t>A maximum of 15 Credits of elective Credits from external departments can be recognized.</t>
  </si>
  <si>
    <t>"◎" refers to the digital technology micro-course Subject of the college where the course is offered. Students who have completed the course Credits in accordance with the regulations of the college's digital.</t>
  </si>
  <si>
    <t>Elective Subjects may be added, the number of Credits and class Hours may be adjusted, and the starting semester may be adjusted as needed.</t>
  </si>
  <si>
    <t>The maximum and minimum number of Credits required each semester shall be determined in accordance with the school's academic regulations and student course selection procedures.</t>
  </si>
  <si>
    <t>After completing the first-year Chinese Mandarin preparatory course, students must pass the TOCFL A2 test before entering the department. The school will arrange for those who fail to meet the standard to leave the country following the regulations of the Ministry of Education.</t>
    <phoneticPr fontId="3" type="noConversion"/>
  </si>
  <si>
    <t>TOCFL B2 can be exempted from Practical Mandarin (I) and (II); TOCFL C1 can be exempted from Mandarin in the Workplace (I) and II. Those approved for exemption must take other courses to make up the minimum requirement Credits for graduation.</t>
    <phoneticPr fontId="2" type="noConversion"/>
  </si>
  <si>
    <t>Mandarin Listening and Speaking Practice(I)</t>
    <phoneticPr fontId="2" type="noConversion"/>
  </si>
  <si>
    <t>Mandarin Listening and Speaking Practice(II)</t>
    <phoneticPr fontId="2" type="noConversion"/>
  </si>
  <si>
    <t>Mandarin Reading and Vocabulary</t>
  </si>
  <si>
    <t>Advanced Mandarin Reading and Vocabulary</t>
    <phoneticPr fontId="2" type="noConversion"/>
  </si>
  <si>
    <t>Practical Mandarin  (I)</t>
    <phoneticPr fontId="2" type="noConversion"/>
  </si>
  <si>
    <t>Mandarin in the Workplace(I)</t>
    <phoneticPr fontId="3" type="noConversion"/>
  </si>
  <si>
    <t>English Listening and Speaking Practicum (II)</t>
    <phoneticPr fontId="2" type="noConversion"/>
  </si>
  <si>
    <t>Physical Education(II)</t>
    <phoneticPr fontId="2" type="noConversion"/>
  </si>
  <si>
    <t>Service Learning(II)</t>
    <phoneticPr fontId="2" type="noConversion"/>
  </si>
  <si>
    <t>Cross-Linguistic and Cultural Communication(I)</t>
    <phoneticPr fontId="2" type="noConversion"/>
  </si>
  <si>
    <t>Sociology</t>
    <phoneticPr fontId="3" type="noConversion"/>
  </si>
  <si>
    <t>Psychology</t>
    <phoneticPr fontId="2" type="noConversion"/>
  </si>
  <si>
    <t>Taiwan in the World</t>
  </si>
  <si>
    <t>Prerequisite Mandarin</t>
    <phoneticPr fontId="2" type="noConversion"/>
  </si>
  <si>
    <t>Foreign Language Proficiency Test</t>
  </si>
  <si>
    <t>APP Design and Application for Senior Citizens</t>
  </si>
  <si>
    <t>Human Development (Include Lab.)</t>
  </si>
  <si>
    <t>Introduction to Long-Term Care</t>
  </si>
  <si>
    <t>Health Food and Nutrition for The Older Adult</t>
  </si>
  <si>
    <t>Cultural Creativity and Life Applications</t>
  </si>
  <si>
    <t>Introduction to Death Education</t>
  </si>
  <si>
    <t>Life Education and Social Service</t>
  </si>
  <si>
    <t>Cross-Language and Cultural Communication (II)</t>
  </si>
  <si>
    <t>Including 40 Hours of Basic Nursing Practice Internship</t>
  </si>
  <si>
    <t>Senior Tour Guide and Practice</t>
  </si>
  <si>
    <t>Service Etiquette and Ethics</t>
  </si>
  <si>
    <t>Exercise and Health</t>
  </si>
  <si>
    <t>Pan-Cultural Care</t>
  </si>
  <si>
    <t>Long-Term Care Needs Assessment and Application</t>
  </si>
  <si>
    <t>Family Dynamics</t>
  </si>
  <si>
    <t>Therapeutic Nutrition</t>
  </si>
  <si>
    <t>Oral Care</t>
  </si>
  <si>
    <t>Social Research Methods</t>
    <phoneticPr fontId="2" type="noConversion"/>
  </si>
  <si>
    <t>Dementia Care</t>
  </si>
  <si>
    <t>Workplace Ethics</t>
  </si>
  <si>
    <t>Community Care Services</t>
  </si>
  <si>
    <t>Record of The Wisdom of Narrative Life in The Elderly</t>
  </si>
  <si>
    <t>Program Design and Evaluation</t>
  </si>
  <si>
    <t>Creative Activity Practice for The Elderly</t>
  </si>
  <si>
    <t>Community Work</t>
  </si>
  <si>
    <t>Social Welfare Administration</t>
  </si>
  <si>
    <t>Management and Practice of Healthy Activities for The Elderly</t>
  </si>
  <si>
    <t>Introduction to Health Care for The Elderly</t>
  </si>
  <si>
    <t>Welfare Living Space Planning and Design for The Elderly</t>
  </si>
  <si>
    <t>Palliative Care</t>
    <phoneticPr fontId="3" type="noConversion"/>
  </si>
  <si>
    <t>Career Planning</t>
    <phoneticPr fontId="3" type="noConversion"/>
  </si>
  <si>
    <t>Creative Game Design for Senior Citizens</t>
  </si>
  <si>
    <t>Design and Application of Smart Care Assistive Devices</t>
  </si>
  <si>
    <t>Design and Application of Assistive Devices for All Ages</t>
  </si>
  <si>
    <t>Long-Term Care Case Management and Practice</t>
  </si>
  <si>
    <t>Introduction to Chinese Herb and Health</t>
  </si>
  <si>
    <t>Home Care Practices</t>
    <phoneticPr fontId="3" type="noConversion"/>
  </si>
  <si>
    <t>Soft Power of Qingyin</t>
  </si>
  <si>
    <t>Professional License</t>
    <phoneticPr fontId="2" type="noConversion"/>
  </si>
  <si>
    <t>Introduction to Infection Control</t>
  </si>
  <si>
    <t>Long-Term Care Management and Quality</t>
  </si>
  <si>
    <t>Required; Semester (Other) Internship</t>
  </si>
  <si>
    <t>Professional Team Practical Operation</t>
  </si>
  <si>
    <t>Healthcare Marketing and Management</t>
  </si>
  <si>
    <t>Senior Leisure Design and Tourism Planning</t>
  </si>
  <si>
    <t>Project Management</t>
    <phoneticPr fontId="3" type="noConversion"/>
  </si>
  <si>
    <t>Community Care Practice Internship</t>
  </si>
  <si>
    <t>Overseas Internship</t>
    <phoneticPr fontId="3" type="noConversion"/>
  </si>
  <si>
    <t>Older Adult Health Management and Promotion</t>
  </si>
  <si>
    <t>Innovative Services for The Elderly</t>
  </si>
  <si>
    <t>Introduction to Senior Services</t>
  </si>
  <si>
    <t>Assistive Device Technology and Rehabilitation Care</t>
  </si>
  <si>
    <t>First academic year (September 2023 to June 2024)</t>
    <phoneticPr fontId="2" type="noConversion"/>
  </si>
  <si>
    <t>Second academic year (September 2024 to June 2025)</t>
    <phoneticPr fontId="2" type="noConversion"/>
  </si>
  <si>
    <t>Third academic year (September 2025 to June 2026)</t>
    <phoneticPr fontId="2" type="noConversion"/>
  </si>
  <si>
    <t>Fourth academic year (September 2026 to June 2027)</t>
    <phoneticPr fontId="2" type="noConversion"/>
  </si>
  <si>
    <t>English Communication for Specific Purposes</t>
    <phoneticPr fontId="3" type="noConversion"/>
  </si>
  <si>
    <t>Mandarin in the Workplace (II)</t>
    <phoneticPr fontId="3" type="noConversion"/>
  </si>
  <si>
    <t>Club Curriculum</t>
    <phoneticPr fontId="3" type="noConversion"/>
  </si>
  <si>
    <t>English for Professional Communication &amp; Presentation</t>
    <phoneticPr fontId="3" type="noConversion"/>
  </si>
  <si>
    <t>The total number of Credits for graduation is 128 Credits, including 31 Credits of compulsory general studies, 12 Credits of compulsory basics of college majors, 53 Credits of compulsory core majors in the department, and more than 32 Credits of professional electives, of which at least one interdisciplinary Credits course (or 2 electives) must be completed. more than one external course).</t>
    <phoneticPr fontId="3" type="noConversion"/>
  </si>
  <si>
    <t>Basic Nursing Practices and Labs</t>
    <phoneticPr fontId="3" type="noConversion"/>
  </si>
  <si>
    <t>Diseases of the Elderly and Their Prevention and Treatment</t>
    <phoneticPr fontId="3" type="noConversion"/>
  </si>
  <si>
    <t>Older Adult Activity Design and Planning</t>
    <phoneticPr fontId="3" type="noConversion"/>
  </si>
  <si>
    <t>Cross-Language and Cultural Communication (III)</t>
    <phoneticPr fontId="3" type="noConversion"/>
  </si>
  <si>
    <t>Practical Mandarin (II)</t>
    <phoneticPr fontId="3" type="noConversion"/>
  </si>
  <si>
    <t>Human Anatomy</t>
    <phoneticPr fontId="2" type="noConversion"/>
  </si>
  <si>
    <t>Healing Environment  Practice</t>
    <phoneticPr fontId="3" type="noConversion"/>
  </si>
  <si>
    <t>Elderly Education and Lohas Learning</t>
  </si>
  <si>
    <t>Marketing and Management for Elderly Industry</t>
  </si>
  <si>
    <t>Physical Fitness and   Ageing</t>
  </si>
  <si>
    <t>Creative Ageing and Intergenerational Integration</t>
  </si>
  <si>
    <t>Psychology of Ageing</t>
  </si>
  <si>
    <r>
      <t>Project Research (II)</t>
    </r>
    <r>
      <rPr>
        <sz val="9"/>
        <color theme="1"/>
        <rFont val="Segoe UI Symbol"/>
        <family val="3"/>
      </rPr>
      <t>◎</t>
    </r>
  </si>
  <si>
    <r>
      <t>Project Research(I)</t>
    </r>
    <r>
      <rPr>
        <sz val="9"/>
        <color theme="1"/>
        <rFont val="Segoe UI Symbol"/>
        <family val="3"/>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</si>
</sst>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name val="新細明體"/>
      <family val="1"/>
      <charset val="136"/>
    </font>
    <font>
      <sz val="12"/>
      <name val="新細明體"/>
      <family val="1"/>
      <charset val="136"/>
    </font>
    <font>
      <sz val="9"/>
      <name val="新細明體"/>
      <family val="1"/>
      <charset val="136"/>
    </font>
    <font>
      <sz val="9"/>
      <name val="新細明體"/>
      <family val="3"/>
      <charset val="136"/>
      <scheme val="minor"/>
    </font>
    <font>
      <sz val="12"/>
      <color theme="1"/>
      <name val="新細明體"/>
      <family val="2"/>
      <scheme val="minor"/>
    </font>
    <font>
      <sz val="10"/>
      <color theme="1"/>
      <name val="Times New Roman"/>
      <family val="1"/>
    </font>
    <font>
      <sz val="12"/>
      <color theme="1"/>
      <name val="新細明體"/>
      <family val="1"/>
      <charset val="136"/>
    </font>
    <font>
      <sz val="10"/>
      <color theme="1"/>
      <name val="新細明體"/>
      <family val="1"/>
      <charset val="136"/>
    </font>
    <font>
      <sz val="12"/>
      <color theme="1"/>
      <name val="Times New Roman"/>
      <family val="1"/>
    </font>
    <font>
      <b/>
      <sz val="10"/>
      <color theme="1"/>
      <name val="Times New Roman"/>
      <family val="1"/>
    </font>
    <font>
      <sz val="9"/>
      <color theme="1"/>
      <name val="Times New Roman"/>
      <family val="1"/>
    </font>
    <font>
      <sz val="9"/>
      <color theme="1"/>
      <name val="Segoe UI Symbol"/>
      <family val="3"/>
    </font>
    <font>
      <sz val="8"/>
      <color theme="1"/>
      <name val="Times New Roman"/>
      <family val="1"/>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alignment vertical="center"/>
    </xf>
    <xf numFmtId="0" fontId="1" fillId="0" borderId="0"/>
    <xf numFmtId="0" fontId="1" fillId="0" borderId="0">
      <alignment vertical="center"/>
    </xf>
    <xf numFmtId="0" fontId="4" fillId="0" borderId="0"/>
  </cellStyleXfs>
  <cellXfs count="62">
    <xf numFmtId="0" fontId="0" fillId="0" borderId="0" xfId="0">
      <alignment vertical="center"/>
    </xf>
    <xf numFmtId="0" fontId="5" fillId="0" borderId="20" xfId="3" applyFont="1" applyFill="1" applyBorder="1" applyAlignment="1">
      <alignment vertical="center" wrapText="1"/>
    </xf>
    <xf numFmtId="0" fontId="6" fillId="0" borderId="0" xfId="0" applyFont="1" applyFill="1">
      <alignment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9" fillId="0" borderId="14" xfId="0" applyFont="1" applyFill="1" applyBorder="1" applyAlignment="1">
      <alignment horizontal="left" vertical="center" wrapText="1"/>
    </xf>
    <xf numFmtId="0" fontId="5" fillId="0" borderId="1" xfId="0" applyFont="1" applyFill="1" applyBorder="1">
      <alignment vertical="center"/>
    </xf>
    <xf numFmtId="0" fontId="5" fillId="0" borderId="0" xfId="0" applyFont="1" applyFill="1">
      <alignment vertical="center"/>
    </xf>
    <xf numFmtId="0" fontId="5" fillId="0" borderId="1" xfId="0" applyFont="1" applyFill="1" applyBorder="1" applyAlignment="1">
      <alignment horizontal="left" vertical="center" shrinkToFit="1"/>
    </xf>
    <xf numFmtId="0" fontId="10" fillId="0" borderId="1" xfId="3" applyFont="1" applyFill="1" applyBorder="1" applyAlignment="1">
      <alignment horizontal="left" vertical="center" wrapText="1"/>
    </xf>
    <xf numFmtId="0" fontId="10"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12" fillId="0" borderId="0" xfId="0" applyFont="1" applyFill="1" applyAlignment="1">
      <alignment horizontal="left" vertical="center"/>
    </xf>
    <xf numFmtId="0" fontId="5" fillId="0" borderId="0" xfId="0" applyFont="1" applyFill="1" applyAlignment="1">
      <alignment horizontal="right" vertical="center"/>
    </xf>
    <xf numFmtId="0" fontId="6" fillId="0" borderId="0" xfId="0" applyFont="1" applyFill="1" applyAlignment="1">
      <alignment horizontal="left" vertical="top"/>
    </xf>
    <xf numFmtId="0" fontId="12"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Alignment="1">
      <alignment vertical="center" wrapText="1"/>
    </xf>
  </cellXfs>
  <cellStyles count="4">
    <cellStyle name="一般" xfId="0" builtinId="0"/>
    <cellStyle name="一般 2" xfId="2" xr:uid="{00000000-0005-0000-0000-000001000000}"/>
    <cellStyle name="一般 3" xfId="3" xr:uid="{00000000-0005-0000-0000-000031000000}"/>
    <cellStyle name="一般_Sheet1" xfId="1" xr:uid="{00000000-0005-0000-0000-000002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7"/>
  <sheetViews>
    <sheetView tabSelected="1" zoomScale="130" zoomScaleNormal="130" workbookViewId="0">
      <selection activeCell="I11" sqref="I11"/>
    </sheetView>
  </sheetViews>
  <sheetFormatPr defaultColWidth="13.44140625" defaultRowHeight="16.2"/>
  <cols>
    <col min="1" max="1" width="13.44140625" style="2"/>
    <col min="2" max="2" width="19.44140625" style="2" customWidth="1"/>
    <col min="3" max="4" width="13.44140625" style="2"/>
    <col min="5" max="5" width="14.77734375" style="2" bestFit="1" customWidth="1"/>
    <col min="6" max="6" width="13.44140625" style="2"/>
    <col min="7" max="7" width="18.88671875" style="2" customWidth="1"/>
    <col min="8" max="16384" width="13.44140625" style="2"/>
  </cols>
  <sheetData>
    <row r="1" spans="1:10" ht="33.75" customHeight="1">
      <c r="A1" s="58" t="s">
        <v>48</v>
      </c>
      <c r="B1" s="58"/>
      <c r="C1" s="58"/>
      <c r="D1" s="58"/>
      <c r="E1" s="58"/>
      <c r="F1" s="58"/>
      <c r="G1" s="58"/>
      <c r="H1" s="58"/>
      <c r="I1" s="58"/>
      <c r="J1" s="59"/>
    </row>
    <row r="2" spans="1:10">
      <c r="A2" s="52" t="s">
        <v>47</v>
      </c>
      <c r="B2" s="52"/>
      <c r="C2" s="52"/>
      <c r="D2" s="52"/>
      <c r="E2" s="52"/>
      <c r="F2" s="52"/>
      <c r="G2" s="52"/>
      <c r="H2" s="52"/>
      <c r="I2" s="52"/>
      <c r="J2" s="52"/>
    </row>
    <row r="3" spans="1:10">
      <c r="A3" s="53" t="s">
        <v>0</v>
      </c>
      <c r="B3" s="54"/>
      <c r="C3" s="54"/>
      <c r="D3" s="54"/>
      <c r="E3" s="54"/>
      <c r="F3" s="52" t="s">
        <v>1</v>
      </c>
      <c r="G3" s="52"/>
      <c r="H3" s="52"/>
      <c r="I3" s="52"/>
      <c r="J3" s="52"/>
    </row>
    <row r="4" spans="1:10">
      <c r="A4" s="3" t="s">
        <v>2</v>
      </c>
      <c r="B4" s="3" t="s">
        <v>3</v>
      </c>
      <c r="C4" s="3" t="s">
        <v>4</v>
      </c>
      <c r="D4" s="3" t="s">
        <v>5</v>
      </c>
      <c r="E4" s="3" t="s">
        <v>6</v>
      </c>
      <c r="F4" s="3" t="s">
        <v>2</v>
      </c>
      <c r="G4" s="3" t="s">
        <v>3</v>
      </c>
      <c r="H4" s="3" t="s">
        <v>4</v>
      </c>
      <c r="I4" s="3" t="s">
        <v>5</v>
      </c>
      <c r="J4" s="3" t="s">
        <v>6</v>
      </c>
    </row>
    <row r="5" spans="1:10">
      <c r="A5" s="3"/>
      <c r="B5" s="4" t="s">
        <v>83</v>
      </c>
      <c r="C5" s="3"/>
      <c r="D5" s="3"/>
      <c r="E5" s="3"/>
      <c r="F5" s="3"/>
      <c r="G5" s="4" t="s">
        <v>83</v>
      </c>
      <c r="H5" s="3"/>
      <c r="I5" s="3"/>
      <c r="J5" s="3"/>
    </row>
    <row r="6" spans="1:10">
      <c r="A6" s="5"/>
      <c r="B6" s="5"/>
      <c r="C6" s="5"/>
      <c r="D6" s="5"/>
      <c r="E6" s="5"/>
      <c r="F6" s="5"/>
      <c r="G6" s="5"/>
      <c r="H6" s="4">
        <v>0</v>
      </c>
      <c r="I6" s="4">
        <v>720</v>
      </c>
      <c r="J6" s="5"/>
    </row>
    <row r="7" spans="1:10">
      <c r="A7" s="55" t="s">
        <v>137</v>
      </c>
      <c r="B7" s="56"/>
      <c r="C7" s="56"/>
      <c r="D7" s="56"/>
      <c r="E7" s="56"/>
      <c r="F7" s="56"/>
      <c r="G7" s="56"/>
      <c r="H7" s="56"/>
      <c r="I7" s="56"/>
      <c r="J7" s="57"/>
    </row>
    <row r="8" spans="1:10">
      <c r="A8" s="43" t="s">
        <v>14</v>
      </c>
      <c r="B8" s="44"/>
      <c r="C8" s="44"/>
      <c r="D8" s="44"/>
      <c r="E8" s="45"/>
      <c r="F8" s="46" t="s">
        <v>15</v>
      </c>
      <c r="G8" s="44"/>
      <c r="H8" s="44"/>
      <c r="I8" s="44"/>
      <c r="J8" s="47"/>
    </row>
    <row r="9" spans="1:10" ht="26.4">
      <c r="A9" s="6" t="s">
        <v>23</v>
      </c>
      <c r="B9" s="4" t="s">
        <v>60</v>
      </c>
      <c r="C9" s="4" t="s">
        <v>63</v>
      </c>
      <c r="D9" s="4" t="s">
        <v>62</v>
      </c>
      <c r="E9" s="4" t="s">
        <v>16</v>
      </c>
      <c r="F9" s="4" t="s">
        <v>23</v>
      </c>
      <c r="G9" s="4" t="s">
        <v>60</v>
      </c>
      <c r="H9" s="4" t="s">
        <v>63</v>
      </c>
      <c r="I9" s="4" t="s">
        <v>62</v>
      </c>
      <c r="J9" s="7" t="s">
        <v>17</v>
      </c>
    </row>
    <row r="10" spans="1:10" ht="26.4">
      <c r="A10" s="35" t="s">
        <v>7</v>
      </c>
      <c r="B10" s="8" t="s">
        <v>70</v>
      </c>
      <c r="C10" s="4">
        <v>2</v>
      </c>
      <c r="D10" s="4">
        <v>3</v>
      </c>
      <c r="E10" s="8"/>
      <c r="F10" s="38" t="s">
        <v>7</v>
      </c>
      <c r="G10" s="8" t="s">
        <v>71</v>
      </c>
      <c r="H10" s="4">
        <v>2</v>
      </c>
      <c r="I10" s="4">
        <v>3</v>
      </c>
      <c r="J10" s="9"/>
    </row>
    <row r="11" spans="1:10" ht="26.4">
      <c r="A11" s="36"/>
      <c r="B11" s="8" t="s">
        <v>50</v>
      </c>
      <c r="C11" s="4">
        <v>2</v>
      </c>
      <c r="D11" s="4">
        <v>2</v>
      </c>
      <c r="E11" s="8"/>
      <c r="F11" s="39"/>
      <c r="G11" s="8" t="s">
        <v>76</v>
      </c>
      <c r="H11" s="4">
        <v>2</v>
      </c>
      <c r="I11" s="4">
        <v>2</v>
      </c>
      <c r="J11" s="9"/>
    </row>
    <row r="12" spans="1:10">
      <c r="A12" s="36"/>
      <c r="B12" s="8" t="s">
        <v>18</v>
      </c>
      <c r="C12" s="4">
        <v>2</v>
      </c>
      <c r="D12" s="4">
        <v>2</v>
      </c>
      <c r="E12" s="8"/>
      <c r="F12" s="39"/>
      <c r="G12" s="8" t="s">
        <v>77</v>
      </c>
      <c r="H12" s="4">
        <v>2</v>
      </c>
      <c r="I12" s="4">
        <v>2</v>
      </c>
      <c r="J12" s="9"/>
    </row>
    <row r="13" spans="1:10">
      <c r="A13" s="36"/>
      <c r="B13" s="8" t="s">
        <v>49</v>
      </c>
      <c r="C13" s="4">
        <v>1</v>
      </c>
      <c r="D13" s="4">
        <v>2</v>
      </c>
      <c r="E13" s="8"/>
      <c r="F13" s="39"/>
      <c r="G13" s="8" t="s">
        <v>78</v>
      </c>
      <c r="H13" s="4">
        <v>1</v>
      </c>
      <c r="I13" s="4">
        <v>2</v>
      </c>
      <c r="J13" s="9"/>
    </row>
    <row r="14" spans="1:10" ht="26.4">
      <c r="A14" s="36"/>
      <c r="B14" s="10" t="s">
        <v>72</v>
      </c>
      <c r="C14" s="4">
        <v>3</v>
      </c>
      <c r="D14" s="4">
        <v>3</v>
      </c>
      <c r="E14" s="8"/>
      <c r="F14" s="39"/>
      <c r="G14" s="10" t="s">
        <v>73</v>
      </c>
      <c r="H14" s="4">
        <v>2</v>
      </c>
      <c r="I14" s="4">
        <v>3</v>
      </c>
      <c r="J14" s="9"/>
    </row>
    <row r="15" spans="1:10">
      <c r="A15" s="37"/>
      <c r="B15" s="11" t="s">
        <v>11</v>
      </c>
      <c r="C15" s="12">
        <f>SUM(C10:C14)</f>
        <v>10</v>
      </c>
      <c r="D15" s="12">
        <f>SUM(D10:D14)</f>
        <v>12</v>
      </c>
      <c r="E15" s="8"/>
      <c r="F15" s="40"/>
      <c r="G15" s="11" t="s">
        <v>11</v>
      </c>
      <c r="H15" s="12">
        <f>SUM(H10:H14)</f>
        <v>9</v>
      </c>
      <c r="I15" s="12">
        <f>SUM(I10:I14)</f>
        <v>12</v>
      </c>
      <c r="J15" s="9"/>
    </row>
    <row r="16" spans="1:10" ht="32.25" customHeight="1">
      <c r="A16" s="35" t="s">
        <v>8</v>
      </c>
      <c r="B16" s="8" t="s">
        <v>19</v>
      </c>
      <c r="C16" s="13">
        <v>2</v>
      </c>
      <c r="D16" s="4">
        <v>2</v>
      </c>
      <c r="E16" s="8"/>
      <c r="F16" s="38" t="s">
        <v>8</v>
      </c>
      <c r="G16" s="8" t="s">
        <v>79</v>
      </c>
      <c r="H16" s="13">
        <v>2</v>
      </c>
      <c r="I16" s="4">
        <v>2</v>
      </c>
      <c r="J16" s="9"/>
    </row>
    <row r="17" spans="1:10" ht="25.5" customHeight="1">
      <c r="A17" s="37"/>
      <c r="B17" s="11" t="s">
        <v>11</v>
      </c>
      <c r="C17" s="14">
        <f>SUM(C16)</f>
        <v>2</v>
      </c>
      <c r="D17" s="14">
        <f>SUM(D16)</f>
        <v>2</v>
      </c>
      <c r="E17" s="8"/>
      <c r="F17" s="40"/>
      <c r="G17" s="11" t="s">
        <v>11</v>
      </c>
      <c r="H17" s="14">
        <f>SUM(H16)</f>
        <v>2</v>
      </c>
      <c r="I17" s="14">
        <f>SUM(I16)</f>
        <v>2</v>
      </c>
      <c r="J17" s="9"/>
    </row>
    <row r="18" spans="1:10" ht="16.5" customHeight="1">
      <c r="A18" s="35" t="s">
        <v>9</v>
      </c>
      <c r="B18" s="8" t="s">
        <v>151</v>
      </c>
      <c r="C18" s="4">
        <v>2</v>
      </c>
      <c r="D18" s="4">
        <v>2</v>
      </c>
      <c r="E18" s="8"/>
      <c r="F18" s="38" t="s">
        <v>9</v>
      </c>
      <c r="G18" s="8" t="s">
        <v>20</v>
      </c>
      <c r="H18" s="4">
        <v>3</v>
      </c>
      <c r="I18" s="4">
        <v>3</v>
      </c>
      <c r="J18" s="9"/>
    </row>
    <row r="19" spans="1:10" ht="26.4">
      <c r="A19" s="36"/>
      <c r="B19" s="8" t="s">
        <v>86</v>
      </c>
      <c r="C19" s="4">
        <v>2</v>
      </c>
      <c r="D19" s="4">
        <v>3</v>
      </c>
      <c r="E19" s="8"/>
      <c r="F19" s="39"/>
      <c r="G19" s="8" t="s">
        <v>87</v>
      </c>
      <c r="H19" s="4">
        <v>2</v>
      </c>
      <c r="I19" s="4">
        <v>2</v>
      </c>
      <c r="J19" s="9"/>
    </row>
    <row r="20" spans="1:10" ht="39.6">
      <c r="A20" s="36"/>
      <c r="B20" s="8" t="s">
        <v>88</v>
      </c>
      <c r="C20" s="4">
        <v>3</v>
      </c>
      <c r="D20" s="4">
        <v>3</v>
      </c>
      <c r="E20" s="8"/>
      <c r="F20" s="39"/>
      <c r="G20" s="8" t="s">
        <v>89</v>
      </c>
      <c r="H20" s="4">
        <v>2</v>
      </c>
      <c r="I20" s="4">
        <v>2</v>
      </c>
      <c r="J20" s="9"/>
    </row>
    <row r="21" spans="1:10" ht="26.4">
      <c r="A21" s="36"/>
      <c r="B21" s="8" t="s">
        <v>21</v>
      </c>
      <c r="C21" s="4">
        <v>3</v>
      </c>
      <c r="D21" s="4">
        <v>3</v>
      </c>
      <c r="E21" s="8"/>
      <c r="F21" s="39"/>
      <c r="G21" s="8" t="s">
        <v>90</v>
      </c>
      <c r="H21" s="4">
        <v>2</v>
      </c>
      <c r="I21" s="4">
        <v>2</v>
      </c>
      <c r="J21" s="9"/>
    </row>
    <row r="22" spans="1:10" ht="32.25" customHeight="1">
      <c r="A22" s="36"/>
      <c r="B22" s="8"/>
      <c r="C22" s="4"/>
      <c r="D22" s="4"/>
      <c r="E22" s="8"/>
      <c r="F22" s="39"/>
      <c r="G22" s="8" t="s">
        <v>155</v>
      </c>
      <c r="H22" s="4">
        <v>2</v>
      </c>
      <c r="I22" s="4">
        <v>2</v>
      </c>
      <c r="J22" s="9"/>
    </row>
    <row r="23" spans="1:10">
      <c r="A23" s="37"/>
      <c r="B23" s="11" t="s">
        <v>11</v>
      </c>
      <c r="C23" s="12">
        <f>SUM(C18:C22)</f>
        <v>10</v>
      </c>
      <c r="D23" s="12">
        <f>SUM(D18:D21)</f>
        <v>11</v>
      </c>
      <c r="E23" s="8"/>
      <c r="F23" s="40"/>
      <c r="G23" s="11" t="s">
        <v>11</v>
      </c>
      <c r="H23" s="12">
        <f>SUM(H18:H22)</f>
        <v>11</v>
      </c>
      <c r="I23" s="12">
        <f>SUM(I18:I22)</f>
        <v>11</v>
      </c>
      <c r="J23" s="9"/>
    </row>
    <row r="24" spans="1:10" ht="26.4">
      <c r="A24" s="6" t="s">
        <v>10</v>
      </c>
      <c r="B24" s="8" t="s">
        <v>91</v>
      </c>
      <c r="C24" s="4">
        <v>2</v>
      </c>
      <c r="D24" s="4">
        <v>2</v>
      </c>
      <c r="E24" s="8"/>
      <c r="F24" s="4" t="s">
        <v>10</v>
      </c>
      <c r="G24" s="8" t="s">
        <v>22</v>
      </c>
      <c r="H24" s="4">
        <v>2</v>
      </c>
      <c r="I24" s="4">
        <v>2</v>
      </c>
      <c r="J24" s="9"/>
    </row>
    <row r="25" spans="1:10">
      <c r="A25" s="55" t="s">
        <v>138</v>
      </c>
      <c r="B25" s="56"/>
      <c r="C25" s="56"/>
      <c r="D25" s="56"/>
      <c r="E25" s="56"/>
      <c r="F25" s="56"/>
      <c r="G25" s="56"/>
      <c r="H25" s="56"/>
      <c r="I25" s="56"/>
      <c r="J25" s="57"/>
    </row>
    <row r="26" spans="1:10">
      <c r="A26" s="43" t="s">
        <v>14</v>
      </c>
      <c r="B26" s="44"/>
      <c r="C26" s="44"/>
      <c r="D26" s="44"/>
      <c r="E26" s="45"/>
      <c r="F26" s="46" t="s">
        <v>15</v>
      </c>
      <c r="G26" s="44"/>
      <c r="H26" s="44"/>
      <c r="I26" s="44"/>
      <c r="J26" s="47"/>
    </row>
    <row r="27" spans="1:10" ht="26.4">
      <c r="A27" s="6" t="s">
        <v>23</v>
      </c>
      <c r="B27" s="4" t="s">
        <v>60</v>
      </c>
      <c r="C27" s="4" t="s">
        <v>63</v>
      </c>
      <c r="D27" s="4" t="s">
        <v>62</v>
      </c>
      <c r="E27" s="4" t="s">
        <v>17</v>
      </c>
      <c r="F27" s="4" t="s">
        <v>23</v>
      </c>
      <c r="G27" s="4" t="s">
        <v>60</v>
      </c>
      <c r="H27" s="4" t="s">
        <v>63</v>
      </c>
      <c r="I27" s="4" t="s">
        <v>62</v>
      </c>
      <c r="J27" s="7" t="s">
        <v>17</v>
      </c>
    </row>
    <row r="28" spans="1:10" ht="24" customHeight="1">
      <c r="A28" s="35" t="s">
        <v>24</v>
      </c>
      <c r="B28" s="8" t="s">
        <v>12</v>
      </c>
      <c r="C28" s="4">
        <v>1</v>
      </c>
      <c r="D28" s="4">
        <v>2</v>
      </c>
      <c r="E28" s="8"/>
      <c r="F28" s="38" t="s">
        <v>25</v>
      </c>
      <c r="G28" s="8" t="s">
        <v>13</v>
      </c>
      <c r="H28" s="4">
        <v>1</v>
      </c>
      <c r="I28" s="4">
        <v>2</v>
      </c>
      <c r="J28" s="9"/>
    </row>
    <row r="29" spans="1:10">
      <c r="A29" s="36"/>
      <c r="B29" s="10" t="s">
        <v>74</v>
      </c>
      <c r="C29" s="4">
        <v>1</v>
      </c>
      <c r="D29" s="4">
        <v>3</v>
      </c>
      <c r="E29" s="8"/>
      <c r="F29" s="39"/>
      <c r="G29" s="10" t="s">
        <v>82</v>
      </c>
      <c r="H29" s="15">
        <v>2</v>
      </c>
      <c r="I29" s="15">
        <v>2</v>
      </c>
      <c r="J29" s="9"/>
    </row>
    <row r="30" spans="1:10" ht="55.95" customHeight="1">
      <c r="A30" s="36"/>
      <c r="B30" s="8" t="s">
        <v>141</v>
      </c>
      <c r="C30" s="4">
        <v>2</v>
      </c>
      <c r="D30" s="4">
        <v>2</v>
      </c>
      <c r="E30" s="8"/>
      <c r="F30" s="39"/>
      <c r="G30" s="8" t="s">
        <v>150</v>
      </c>
      <c r="H30" s="4">
        <v>1</v>
      </c>
      <c r="I30" s="4">
        <v>3</v>
      </c>
      <c r="J30" s="9"/>
    </row>
    <row r="31" spans="1:10">
      <c r="A31" s="37"/>
      <c r="B31" s="11" t="s">
        <v>11</v>
      </c>
      <c r="C31" s="12">
        <f>SUM(C28:C30)</f>
        <v>4</v>
      </c>
      <c r="D31" s="12">
        <f>SUM(D28:D30)</f>
        <v>7</v>
      </c>
      <c r="E31" s="8"/>
      <c r="F31" s="40"/>
      <c r="G31" s="11" t="s">
        <v>11</v>
      </c>
      <c r="H31" s="12">
        <f>SUM(H28:H30)</f>
        <v>4</v>
      </c>
      <c r="I31" s="12">
        <f>SUM(I28:I30)</f>
        <v>7</v>
      </c>
      <c r="J31" s="9"/>
    </row>
    <row r="32" spans="1:10" ht="36" customHeight="1">
      <c r="A32" s="35" t="s">
        <v>26</v>
      </c>
      <c r="B32" s="8" t="s">
        <v>92</v>
      </c>
      <c r="C32" s="4">
        <v>2</v>
      </c>
      <c r="D32" s="4">
        <v>2</v>
      </c>
      <c r="E32" s="8"/>
      <c r="F32" s="38" t="s">
        <v>26</v>
      </c>
      <c r="G32" s="8" t="s">
        <v>149</v>
      </c>
      <c r="H32" s="4">
        <v>2</v>
      </c>
      <c r="I32" s="4">
        <v>2</v>
      </c>
      <c r="J32" s="9"/>
    </row>
    <row r="33" spans="1:10">
      <c r="A33" s="37"/>
      <c r="B33" s="11" t="s">
        <v>11</v>
      </c>
      <c r="C33" s="12">
        <f>SUM(C32)</f>
        <v>2</v>
      </c>
      <c r="D33" s="12">
        <f>SUM(D32)</f>
        <v>2</v>
      </c>
      <c r="E33" s="8"/>
      <c r="F33" s="40"/>
      <c r="G33" s="11" t="s">
        <v>11</v>
      </c>
      <c r="H33" s="12">
        <f>SUM(H32)</f>
        <v>2</v>
      </c>
      <c r="I33" s="12">
        <f>SUM(I32)</f>
        <v>2</v>
      </c>
      <c r="J33" s="16"/>
    </row>
    <row r="34" spans="1:10" ht="52.8">
      <c r="A34" s="35" t="s">
        <v>27</v>
      </c>
      <c r="B34" s="8" t="s">
        <v>146</v>
      </c>
      <c r="C34" s="4">
        <v>3</v>
      </c>
      <c r="D34" s="4">
        <v>4</v>
      </c>
      <c r="E34" s="8" t="s">
        <v>93</v>
      </c>
      <c r="F34" s="38" t="s">
        <v>27</v>
      </c>
      <c r="G34" s="8" t="s">
        <v>28</v>
      </c>
      <c r="H34" s="4">
        <v>2</v>
      </c>
      <c r="I34" s="4">
        <v>2</v>
      </c>
      <c r="J34" s="9"/>
    </row>
    <row r="35" spans="1:10" ht="39.6">
      <c r="A35" s="36"/>
      <c r="B35" s="8" t="s">
        <v>147</v>
      </c>
      <c r="C35" s="4">
        <v>2</v>
      </c>
      <c r="D35" s="4">
        <v>2</v>
      </c>
      <c r="E35" s="8"/>
      <c r="F35" s="39"/>
      <c r="G35" s="8" t="s">
        <v>157</v>
      </c>
      <c r="H35" s="4">
        <v>1</v>
      </c>
      <c r="I35" s="4">
        <v>1</v>
      </c>
      <c r="J35" s="9"/>
    </row>
    <row r="36" spans="1:10" ht="39.6">
      <c r="A36" s="36"/>
      <c r="B36" s="8" t="s">
        <v>29</v>
      </c>
      <c r="C36" s="4">
        <v>2</v>
      </c>
      <c r="D36" s="4">
        <v>2</v>
      </c>
      <c r="E36" s="8"/>
      <c r="F36" s="39"/>
      <c r="G36" s="8" t="s">
        <v>30</v>
      </c>
      <c r="H36" s="4">
        <v>2</v>
      </c>
      <c r="I36" s="4">
        <v>2</v>
      </c>
      <c r="J36" s="9"/>
    </row>
    <row r="37" spans="1:10" ht="26.4">
      <c r="A37" s="36"/>
      <c r="B37" s="8" t="s">
        <v>148</v>
      </c>
      <c r="C37" s="4">
        <v>2</v>
      </c>
      <c r="D37" s="4">
        <v>2</v>
      </c>
      <c r="E37" s="8"/>
      <c r="F37" s="39"/>
      <c r="G37" s="8"/>
      <c r="H37" s="4"/>
      <c r="I37" s="4"/>
      <c r="J37" s="9"/>
    </row>
    <row r="38" spans="1:10">
      <c r="A38" s="36"/>
      <c r="B38" s="8"/>
      <c r="C38" s="4"/>
      <c r="D38" s="4"/>
      <c r="E38" s="8"/>
      <c r="F38" s="39"/>
      <c r="G38" s="8"/>
      <c r="H38" s="4"/>
      <c r="I38" s="4"/>
      <c r="J38" s="9"/>
    </row>
    <row r="39" spans="1:10">
      <c r="A39" s="37"/>
      <c r="B39" s="11" t="s">
        <v>11</v>
      </c>
      <c r="C39" s="12">
        <f>SUM(C34:C38)</f>
        <v>9</v>
      </c>
      <c r="D39" s="12">
        <v>10</v>
      </c>
      <c r="E39" s="8"/>
      <c r="F39" s="40"/>
      <c r="G39" s="11" t="s">
        <v>11</v>
      </c>
      <c r="H39" s="12">
        <f>SUM(H34:H36)</f>
        <v>5</v>
      </c>
      <c r="I39" s="12">
        <f>SUM(I34:I36)</f>
        <v>5</v>
      </c>
      <c r="J39" s="9"/>
    </row>
    <row r="40" spans="1:10" ht="24" customHeight="1">
      <c r="A40" s="35" t="s">
        <v>31</v>
      </c>
      <c r="B40" s="8" t="s">
        <v>94</v>
      </c>
      <c r="C40" s="4">
        <v>2</v>
      </c>
      <c r="D40" s="4">
        <v>2</v>
      </c>
      <c r="E40" s="8"/>
      <c r="F40" s="38" t="s">
        <v>10</v>
      </c>
      <c r="G40" s="8" t="s">
        <v>95</v>
      </c>
      <c r="H40" s="4">
        <v>2</v>
      </c>
      <c r="I40" s="4">
        <v>2</v>
      </c>
      <c r="J40" s="9"/>
    </row>
    <row r="41" spans="1:10">
      <c r="A41" s="36"/>
      <c r="B41" s="8" t="s">
        <v>81</v>
      </c>
      <c r="C41" s="4">
        <v>3</v>
      </c>
      <c r="D41" s="4">
        <v>3</v>
      </c>
      <c r="E41" s="8"/>
      <c r="F41" s="39"/>
      <c r="G41" s="17" t="s">
        <v>96</v>
      </c>
      <c r="H41" s="4">
        <v>2</v>
      </c>
      <c r="I41" s="4">
        <v>2</v>
      </c>
      <c r="J41" s="9"/>
    </row>
    <row r="42" spans="1:10">
      <c r="A42" s="36"/>
      <c r="B42" s="8" t="s">
        <v>32</v>
      </c>
      <c r="C42" s="4">
        <v>2</v>
      </c>
      <c r="D42" s="4">
        <v>2</v>
      </c>
      <c r="E42" s="8"/>
      <c r="F42" s="39"/>
      <c r="G42" s="17" t="s">
        <v>97</v>
      </c>
      <c r="H42" s="4">
        <v>2</v>
      </c>
      <c r="I42" s="4">
        <v>2</v>
      </c>
      <c r="J42" s="9"/>
    </row>
    <row r="43" spans="1:10" ht="39.6">
      <c r="A43" s="36"/>
      <c r="B43" s="8" t="s">
        <v>98</v>
      </c>
      <c r="C43" s="4">
        <v>2</v>
      </c>
      <c r="D43" s="4">
        <v>2</v>
      </c>
      <c r="E43" s="8"/>
      <c r="F43" s="39"/>
      <c r="G43" s="17" t="s">
        <v>99</v>
      </c>
      <c r="H43" s="4">
        <v>2</v>
      </c>
      <c r="I43" s="4">
        <v>2</v>
      </c>
      <c r="J43" s="9"/>
    </row>
    <row r="44" spans="1:10" ht="39.6">
      <c r="A44" s="36"/>
      <c r="B44" s="8" t="s">
        <v>85</v>
      </c>
      <c r="C44" s="4">
        <v>2</v>
      </c>
      <c r="D44" s="4">
        <v>2</v>
      </c>
      <c r="E44" s="8"/>
      <c r="F44" s="39"/>
      <c r="G44" s="17" t="s">
        <v>100</v>
      </c>
      <c r="H44" s="4">
        <v>2</v>
      </c>
      <c r="I44" s="4">
        <v>2</v>
      </c>
      <c r="J44" s="9"/>
    </row>
    <row r="45" spans="1:10" ht="39.6">
      <c r="A45" s="36"/>
      <c r="B45" s="8" t="s">
        <v>33</v>
      </c>
      <c r="C45" s="4">
        <v>2</v>
      </c>
      <c r="D45" s="4">
        <v>2</v>
      </c>
      <c r="E45" s="8"/>
      <c r="F45" s="39"/>
      <c r="G45" s="8" t="s">
        <v>34</v>
      </c>
      <c r="H45" s="4">
        <v>3</v>
      </c>
      <c r="I45" s="4">
        <v>3</v>
      </c>
      <c r="J45" s="9"/>
    </row>
    <row r="46" spans="1:10" ht="26.4">
      <c r="A46" s="36"/>
      <c r="B46" s="18" t="s">
        <v>101</v>
      </c>
      <c r="C46" s="4">
        <v>2</v>
      </c>
      <c r="D46" s="4">
        <v>2</v>
      </c>
      <c r="E46" s="8"/>
      <c r="F46" s="39"/>
      <c r="G46" s="8" t="s">
        <v>102</v>
      </c>
      <c r="H46" s="4">
        <v>3</v>
      </c>
      <c r="I46" s="4">
        <v>3</v>
      </c>
      <c r="J46" s="9"/>
    </row>
    <row r="47" spans="1:10">
      <c r="A47" s="37"/>
      <c r="B47" s="8"/>
      <c r="C47" s="4"/>
      <c r="D47" s="4"/>
      <c r="E47" s="8"/>
      <c r="F47" s="40"/>
      <c r="G47" s="17" t="s">
        <v>103</v>
      </c>
      <c r="H47" s="4">
        <v>2</v>
      </c>
      <c r="I47" s="4">
        <v>2</v>
      </c>
      <c r="J47" s="9"/>
    </row>
    <row r="48" spans="1:10">
      <c r="A48" s="55" t="s">
        <v>139</v>
      </c>
      <c r="B48" s="56"/>
      <c r="C48" s="56"/>
      <c r="D48" s="56"/>
      <c r="E48" s="56"/>
      <c r="F48" s="56"/>
      <c r="G48" s="56"/>
      <c r="H48" s="56"/>
      <c r="I48" s="56"/>
      <c r="J48" s="57"/>
    </row>
    <row r="49" spans="1:10">
      <c r="A49" s="43" t="s">
        <v>14</v>
      </c>
      <c r="B49" s="44"/>
      <c r="C49" s="44"/>
      <c r="D49" s="44"/>
      <c r="E49" s="45"/>
      <c r="F49" s="46" t="s">
        <v>15</v>
      </c>
      <c r="G49" s="44"/>
      <c r="H49" s="44"/>
      <c r="I49" s="44"/>
      <c r="J49" s="47"/>
    </row>
    <row r="50" spans="1:10" ht="26.4">
      <c r="A50" s="6" t="s">
        <v>23</v>
      </c>
      <c r="B50" s="4" t="s">
        <v>60</v>
      </c>
      <c r="C50" s="4" t="s">
        <v>63</v>
      </c>
      <c r="D50" s="4" t="s">
        <v>62</v>
      </c>
      <c r="E50" s="4" t="s">
        <v>17</v>
      </c>
      <c r="F50" s="4" t="s">
        <v>23</v>
      </c>
      <c r="G50" s="4" t="s">
        <v>60</v>
      </c>
      <c r="H50" s="4" t="s">
        <v>63</v>
      </c>
      <c r="I50" s="4" t="s">
        <v>62</v>
      </c>
      <c r="J50" s="7" t="s">
        <v>17</v>
      </c>
    </row>
    <row r="51" spans="1:10" ht="57" customHeight="1">
      <c r="A51" s="35" t="s">
        <v>24</v>
      </c>
      <c r="B51" s="8" t="s">
        <v>75</v>
      </c>
      <c r="C51" s="4">
        <v>1</v>
      </c>
      <c r="D51" s="4">
        <v>3</v>
      </c>
      <c r="E51" s="4"/>
      <c r="F51" s="38" t="s">
        <v>24</v>
      </c>
      <c r="G51" s="8" t="s">
        <v>142</v>
      </c>
      <c r="H51" s="4">
        <v>1</v>
      </c>
      <c r="I51" s="4">
        <v>3</v>
      </c>
      <c r="J51" s="7"/>
    </row>
    <row r="52" spans="1:10" ht="39.6">
      <c r="A52" s="36"/>
      <c r="B52" s="8" t="s">
        <v>144</v>
      </c>
      <c r="C52" s="4">
        <v>2</v>
      </c>
      <c r="D52" s="4">
        <v>2</v>
      </c>
      <c r="E52" s="8"/>
      <c r="F52" s="39"/>
      <c r="G52" s="8"/>
      <c r="H52" s="4"/>
      <c r="I52" s="4"/>
      <c r="J52" s="9"/>
    </row>
    <row r="53" spans="1:10" ht="16.5" customHeight="1">
      <c r="A53" s="37"/>
      <c r="B53" s="11" t="s">
        <v>11</v>
      </c>
      <c r="C53" s="12">
        <v>3</v>
      </c>
      <c r="D53" s="12">
        <f>SUM(D51:D52)</f>
        <v>5</v>
      </c>
      <c r="E53" s="8"/>
      <c r="F53" s="40"/>
      <c r="G53" s="11" t="s">
        <v>11</v>
      </c>
      <c r="H53" s="12">
        <v>1</v>
      </c>
      <c r="I53" s="12">
        <v>3</v>
      </c>
      <c r="J53" s="16"/>
    </row>
    <row r="54" spans="1:10" ht="16.5" customHeight="1">
      <c r="A54" s="48" t="s">
        <v>26</v>
      </c>
      <c r="B54" s="19" t="s">
        <v>35</v>
      </c>
      <c r="C54" s="4">
        <v>2</v>
      </c>
      <c r="D54" s="4">
        <v>2</v>
      </c>
      <c r="E54" s="8"/>
      <c r="F54" s="50" t="s">
        <v>8</v>
      </c>
      <c r="G54" s="18" t="s">
        <v>104</v>
      </c>
      <c r="H54" s="4">
        <v>2</v>
      </c>
      <c r="I54" s="4">
        <v>2</v>
      </c>
      <c r="J54" s="9"/>
    </row>
    <row r="55" spans="1:10" ht="24" customHeight="1">
      <c r="A55" s="49"/>
      <c r="B55" s="11" t="s">
        <v>11</v>
      </c>
      <c r="C55" s="12">
        <f>SUM(C54)</f>
        <v>2</v>
      </c>
      <c r="D55" s="12">
        <f>SUM(D54)</f>
        <v>2</v>
      </c>
      <c r="E55" s="11"/>
      <c r="F55" s="51"/>
      <c r="G55" s="11" t="s">
        <v>11</v>
      </c>
      <c r="H55" s="12">
        <v>2</v>
      </c>
      <c r="I55" s="12">
        <v>2</v>
      </c>
      <c r="J55" s="9"/>
    </row>
    <row r="56" spans="1:10" ht="26.4">
      <c r="A56" s="35" t="s">
        <v>27</v>
      </c>
      <c r="B56" s="8" t="s">
        <v>36</v>
      </c>
      <c r="C56" s="4">
        <v>2</v>
      </c>
      <c r="D56" s="4">
        <v>2</v>
      </c>
      <c r="E56" s="8"/>
      <c r="F56" s="38" t="s">
        <v>27</v>
      </c>
      <c r="G56" s="8" t="s">
        <v>152</v>
      </c>
      <c r="H56" s="4">
        <v>2</v>
      </c>
      <c r="I56" s="4">
        <v>2</v>
      </c>
      <c r="J56" s="9"/>
    </row>
    <row r="57" spans="1:10" ht="39.6">
      <c r="A57" s="36"/>
      <c r="B57" s="8" t="s">
        <v>105</v>
      </c>
      <c r="C57" s="4">
        <v>2</v>
      </c>
      <c r="D57" s="4">
        <v>2</v>
      </c>
      <c r="E57" s="8"/>
      <c r="F57" s="39"/>
      <c r="G57" s="8" t="s">
        <v>106</v>
      </c>
      <c r="H57" s="4">
        <v>2</v>
      </c>
      <c r="I57" s="4">
        <v>2</v>
      </c>
      <c r="J57" s="9"/>
    </row>
    <row r="58" spans="1:10" ht="26.4">
      <c r="A58" s="36"/>
      <c r="B58" s="8" t="s">
        <v>37</v>
      </c>
      <c r="C58" s="4">
        <v>2</v>
      </c>
      <c r="D58" s="4">
        <v>2</v>
      </c>
      <c r="E58" s="8"/>
      <c r="F58" s="39"/>
      <c r="G58" s="20" t="s">
        <v>158</v>
      </c>
      <c r="H58" s="4">
        <v>1</v>
      </c>
      <c r="I58" s="4">
        <v>1</v>
      </c>
      <c r="J58" s="9"/>
    </row>
    <row r="59" spans="1:10">
      <c r="A59" s="36"/>
      <c r="B59" s="20" t="s">
        <v>159</v>
      </c>
      <c r="C59" s="4">
        <v>1</v>
      </c>
      <c r="D59" s="4">
        <v>1</v>
      </c>
      <c r="E59" s="8"/>
      <c r="F59" s="39"/>
      <c r="G59" s="8"/>
      <c r="H59" s="4"/>
      <c r="I59" s="4"/>
      <c r="J59" s="9"/>
    </row>
    <row r="60" spans="1:10">
      <c r="A60" s="37"/>
      <c r="B60" s="11" t="s">
        <v>11</v>
      </c>
      <c r="C60" s="12">
        <f>SUM(C56:C59)</f>
        <v>7</v>
      </c>
      <c r="D60" s="12">
        <f>SUM(D56:D59)</f>
        <v>7</v>
      </c>
      <c r="E60" s="8"/>
      <c r="F60" s="40"/>
      <c r="G60" s="11" t="s">
        <v>11</v>
      </c>
      <c r="H60" s="12">
        <f>SUM(H56:H59)</f>
        <v>5</v>
      </c>
      <c r="I60" s="12">
        <f>SUM(I56:I59)</f>
        <v>5</v>
      </c>
      <c r="J60" s="9"/>
    </row>
    <row r="61" spans="1:10" ht="39.6">
      <c r="A61" s="35" t="s">
        <v>31</v>
      </c>
      <c r="B61" s="8" t="s">
        <v>107</v>
      </c>
      <c r="C61" s="4">
        <v>3</v>
      </c>
      <c r="D61" s="4">
        <v>3</v>
      </c>
      <c r="E61" s="8"/>
      <c r="F61" s="38" t="s">
        <v>31</v>
      </c>
      <c r="G61" s="8" t="s">
        <v>108</v>
      </c>
      <c r="H61" s="4">
        <v>2</v>
      </c>
      <c r="I61" s="4">
        <v>2</v>
      </c>
      <c r="J61" s="9"/>
    </row>
    <row r="62" spans="1:10" ht="39.6">
      <c r="A62" s="36"/>
      <c r="B62" s="8" t="s">
        <v>38</v>
      </c>
      <c r="C62" s="4">
        <v>2</v>
      </c>
      <c r="D62" s="4">
        <v>2</v>
      </c>
      <c r="E62" s="8"/>
      <c r="F62" s="39"/>
      <c r="G62" s="18" t="s">
        <v>109</v>
      </c>
      <c r="H62" s="4">
        <v>3</v>
      </c>
      <c r="I62" s="4">
        <v>3</v>
      </c>
      <c r="J62" s="9"/>
    </row>
    <row r="63" spans="1:10" ht="26.4">
      <c r="A63" s="36"/>
      <c r="B63" s="8" t="s">
        <v>39</v>
      </c>
      <c r="C63" s="4">
        <v>2</v>
      </c>
      <c r="D63" s="4">
        <v>2</v>
      </c>
      <c r="E63" s="8"/>
      <c r="F63" s="39"/>
      <c r="G63" s="8" t="s">
        <v>110</v>
      </c>
      <c r="H63" s="4">
        <v>3</v>
      </c>
      <c r="I63" s="4">
        <v>3</v>
      </c>
      <c r="J63" s="9"/>
    </row>
    <row r="64" spans="1:10" ht="52.8">
      <c r="A64" s="36"/>
      <c r="B64" s="8" t="s">
        <v>111</v>
      </c>
      <c r="C64" s="4">
        <v>3</v>
      </c>
      <c r="D64" s="4">
        <v>3</v>
      </c>
      <c r="E64" s="8"/>
      <c r="F64" s="39"/>
      <c r="G64" s="8" t="s">
        <v>40</v>
      </c>
      <c r="H64" s="4">
        <v>3</v>
      </c>
      <c r="I64" s="4">
        <v>3</v>
      </c>
      <c r="J64" s="9"/>
    </row>
    <row r="65" spans="1:10" ht="39.6">
      <c r="A65" s="36"/>
      <c r="B65" s="8" t="s">
        <v>112</v>
      </c>
      <c r="C65" s="4">
        <v>2</v>
      </c>
      <c r="D65" s="4">
        <v>2</v>
      </c>
      <c r="E65" s="8"/>
      <c r="F65" s="39"/>
      <c r="G65" s="8" t="s">
        <v>113</v>
      </c>
      <c r="H65" s="4">
        <v>2</v>
      </c>
      <c r="I65" s="4">
        <v>2</v>
      </c>
      <c r="J65" s="9"/>
    </row>
    <row r="66" spans="1:10">
      <c r="A66" s="36"/>
      <c r="B66" s="8" t="s">
        <v>114</v>
      </c>
      <c r="C66" s="4">
        <v>2</v>
      </c>
      <c r="D66" s="4">
        <v>2</v>
      </c>
      <c r="E66" s="8"/>
      <c r="F66" s="39"/>
      <c r="G66" s="8" t="s">
        <v>115</v>
      </c>
      <c r="H66" s="4">
        <v>2</v>
      </c>
      <c r="I66" s="4">
        <v>2</v>
      </c>
      <c r="J66" s="9"/>
    </row>
    <row r="67" spans="1:10" ht="26.4">
      <c r="A67" s="36"/>
      <c r="B67" s="8" t="s">
        <v>116</v>
      </c>
      <c r="C67" s="4">
        <v>2</v>
      </c>
      <c r="D67" s="4">
        <v>2</v>
      </c>
      <c r="E67" s="8"/>
      <c r="F67" s="39"/>
      <c r="G67" s="8" t="s">
        <v>41</v>
      </c>
      <c r="H67" s="4">
        <v>3</v>
      </c>
      <c r="I67" s="4">
        <v>3</v>
      </c>
      <c r="J67" s="9"/>
    </row>
    <row r="68" spans="1:10" ht="39.6">
      <c r="A68" s="36"/>
      <c r="B68" s="8" t="s">
        <v>117</v>
      </c>
      <c r="C68" s="4">
        <v>2</v>
      </c>
      <c r="D68" s="4">
        <v>3</v>
      </c>
      <c r="E68" s="8"/>
      <c r="F68" s="39"/>
      <c r="G68" s="8" t="s">
        <v>118</v>
      </c>
      <c r="H68" s="4">
        <v>2</v>
      </c>
      <c r="I68" s="4">
        <v>2</v>
      </c>
      <c r="J68" s="9"/>
    </row>
    <row r="69" spans="1:10" ht="39.6">
      <c r="A69" s="36"/>
      <c r="B69" s="8" t="s">
        <v>119</v>
      </c>
      <c r="C69" s="4">
        <v>3</v>
      </c>
      <c r="D69" s="4">
        <v>3</v>
      </c>
      <c r="E69" s="8"/>
      <c r="F69" s="39"/>
      <c r="G69" s="8" t="s">
        <v>120</v>
      </c>
      <c r="H69" s="4">
        <v>2</v>
      </c>
      <c r="I69" s="4">
        <v>2</v>
      </c>
      <c r="J69" s="9"/>
    </row>
    <row r="70" spans="1:10" ht="39.6">
      <c r="A70" s="36"/>
      <c r="B70" s="8" t="s">
        <v>156</v>
      </c>
      <c r="C70" s="4">
        <v>2</v>
      </c>
      <c r="D70" s="4">
        <v>2</v>
      </c>
      <c r="E70" s="8"/>
      <c r="F70" s="39"/>
      <c r="G70" s="8" t="s">
        <v>121</v>
      </c>
      <c r="H70" s="4">
        <v>2</v>
      </c>
      <c r="I70" s="4">
        <v>2</v>
      </c>
      <c r="J70" s="9"/>
    </row>
    <row r="71" spans="1:10">
      <c r="A71" s="37"/>
      <c r="B71" s="8" t="s">
        <v>122</v>
      </c>
      <c r="C71" s="4">
        <v>2</v>
      </c>
      <c r="D71" s="4">
        <v>2</v>
      </c>
      <c r="E71" s="8"/>
      <c r="F71" s="40"/>
      <c r="G71" s="8" t="s">
        <v>42</v>
      </c>
      <c r="H71" s="4">
        <v>3</v>
      </c>
      <c r="I71" s="4">
        <v>3</v>
      </c>
      <c r="J71" s="9"/>
    </row>
    <row r="72" spans="1:10" ht="16.5" customHeight="1">
      <c r="A72" s="55" t="s">
        <v>140</v>
      </c>
      <c r="B72" s="56"/>
      <c r="C72" s="56"/>
      <c r="D72" s="56"/>
      <c r="E72" s="56"/>
      <c r="F72" s="56"/>
      <c r="G72" s="56"/>
      <c r="H72" s="56"/>
      <c r="I72" s="56"/>
      <c r="J72" s="57"/>
    </row>
    <row r="73" spans="1:10">
      <c r="A73" s="43" t="s">
        <v>14</v>
      </c>
      <c r="B73" s="44"/>
      <c r="C73" s="44"/>
      <c r="D73" s="44"/>
      <c r="E73" s="45"/>
      <c r="F73" s="46" t="s">
        <v>15</v>
      </c>
      <c r="G73" s="44"/>
      <c r="H73" s="44"/>
      <c r="I73" s="44"/>
      <c r="J73" s="47"/>
    </row>
    <row r="74" spans="1:10" ht="26.4">
      <c r="A74" s="6" t="s">
        <v>23</v>
      </c>
      <c r="B74" s="4" t="s">
        <v>60</v>
      </c>
      <c r="C74" s="4" t="s">
        <v>63</v>
      </c>
      <c r="D74" s="4" t="s">
        <v>62</v>
      </c>
      <c r="E74" s="4" t="s">
        <v>17</v>
      </c>
      <c r="F74" s="4" t="s">
        <v>23</v>
      </c>
      <c r="G74" s="4" t="s">
        <v>60</v>
      </c>
      <c r="H74" s="4" t="s">
        <v>63</v>
      </c>
      <c r="I74" s="4" t="s">
        <v>62</v>
      </c>
      <c r="J74" s="7" t="s">
        <v>17</v>
      </c>
    </row>
    <row r="75" spans="1:10" ht="41.4" customHeight="1">
      <c r="A75" s="35" t="s">
        <v>24</v>
      </c>
      <c r="B75" s="8"/>
      <c r="C75" s="4"/>
      <c r="D75" s="4"/>
      <c r="E75" s="8"/>
      <c r="F75" s="38" t="s">
        <v>24</v>
      </c>
      <c r="G75" s="21" t="s">
        <v>143</v>
      </c>
      <c r="H75" s="4">
        <v>0</v>
      </c>
      <c r="I75" s="4">
        <v>0</v>
      </c>
      <c r="J75" s="9"/>
    </row>
    <row r="76" spans="1:10" ht="24" customHeight="1">
      <c r="A76" s="36"/>
      <c r="B76" s="8"/>
      <c r="C76" s="4"/>
      <c r="D76" s="4"/>
      <c r="E76" s="8"/>
      <c r="F76" s="39"/>
      <c r="G76" s="21" t="s">
        <v>84</v>
      </c>
      <c r="H76" s="4">
        <v>0</v>
      </c>
      <c r="I76" s="4">
        <v>0</v>
      </c>
      <c r="J76" s="9"/>
    </row>
    <row r="77" spans="1:10">
      <c r="A77" s="37"/>
      <c r="B77" s="11" t="s">
        <v>11</v>
      </c>
      <c r="C77" s="12">
        <f>SUM(C75:C75)</f>
        <v>0</v>
      </c>
      <c r="D77" s="12">
        <f>SUM(D75:D75)</f>
        <v>0</v>
      </c>
      <c r="E77" s="11"/>
      <c r="F77" s="40"/>
      <c r="G77" s="11" t="s">
        <v>11</v>
      </c>
      <c r="H77" s="12">
        <v>0</v>
      </c>
      <c r="I77" s="12">
        <v>0</v>
      </c>
      <c r="J77" s="9"/>
    </row>
    <row r="78" spans="1:10" ht="16.5" customHeight="1">
      <c r="A78" s="31" t="s">
        <v>26</v>
      </c>
      <c r="B78" s="8"/>
      <c r="C78" s="4"/>
      <c r="D78" s="4"/>
      <c r="E78" s="8"/>
      <c r="F78" s="33" t="s">
        <v>8</v>
      </c>
      <c r="G78" s="8"/>
      <c r="H78" s="4"/>
      <c r="I78" s="4"/>
      <c r="J78" s="9"/>
    </row>
    <row r="79" spans="1:10" ht="16.5" customHeight="1">
      <c r="A79" s="32"/>
      <c r="B79" s="11" t="s">
        <v>11</v>
      </c>
      <c r="C79" s="12">
        <f>SUM(C78)</f>
        <v>0</v>
      </c>
      <c r="D79" s="12">
        <f>SUM(D78)</f>
        <v>0</v>
      </c>
      <c r="E79" s="8"/>
      <c r="F79" s="34"/>
      <c r="G79" s="11" t="s">
        <v>11</v>
      </c>
      <c r="H79" s="12">
        <f>SUM(H78)</f>
        <v>0</v>
      </c>
      <c r="I79" s="12">
        <f>SUM(I78)</f>
        <v>0</v>
      </c>
      <c r="J79" s="9"/>
    </row>
    <row r="80" spans="1:10" ht="39.6">
      <c r="A80" s="35" t="s">
        <v>27</v>
      </c>
      <c r="B80" s="8" t="s">
        <v>51</v>
      </c>
      <c r="C80" s="4">
        <v>2</v>
      </c>
      <c r="D80" s="4">
        <v>0</v>
      </c>
      <c r="E80" s="8" t="s">
        <v>43</v>
      </c>
      <c r="F80" s="38" t="s">
        <v>27</v>
      </c>
      <c r="G80" s="8" t="s">
        <v>123</v>
      </c>
      <c r="H80" s="13">
        <v>0</v>
      </c>
      <c r="I80" s="13">
        <v>0</v>
      </c>
      <c r="J80" s="9"/>
    </row>
    <row r="81" spans="1:10" ht="26.4">
      <c r="A81" s="36"/>
      <c r="B81" s="8" t="s">
        <v>124</v>
      </c>
      <c r="C81" s="4">
        <v>2</v>
      </c>
      <c r="D81" s="4">
        <v>2</v>
      </c>
      <c r="E81" s="8"/>
      <c r="F81" s="39"/>
      <c r="G81" s="8"/>
      <c r="H81" s="13"/>
      <c r="I81" s="13"/>
      <c r="J81" s="9"/>
    </row>
    <row r="82" spans="1:10" ht="24">
      <c r="A82" s="36"/>
      <c r="B82" s="21" t="s">
        <v>125</v>
      </c>
      <c r="C82" s="4">
        <v>2</v>
      </c>
      <c r="D82" s="4">
        <v>2</v>
      </c>
      <c r="E82" s="8"/>
      <c r="F82" s="39"/>
      <c r="G82" s="8"/>
      <c r="H82" s="4"/>
      <c r="I82" s="4"/>
      <c r="J82" s="9"/>
    </row>
    <row r="83" spans="1:10">
      <c r="A83" s="37"/>
      <c r="B83" s="11" t="s">
        <v>11</v>
      </c>
      <c r="C83" s="12">
        <f>SUM(C80:C82)</f>
        <v>6</v>
      </c>
      <c r="D83" s="12">
        <f>SUM(D80:D82)</f>
        <v>4</v>
      </c>
      <c r="E83" s="8"/>
      <c r="F83" s="40"/>
      <c r="G83" s="11" t="s">
        <v>11</v>
      </c>
      <c r="H83" s="12">
        <f>SUM(H80:H82)</f>
        <v>0</v>
      </c>
      <c r="I83" s="12">
        <f>SUM(I80:I82)</f>
        <v>0</v>
      </c>
      <c r="J83" s="9"/>
    </row>
    <row r="84" spans="1:10" ht="39.6">
      <c r="A84" s="35" t="s">
        <v>31</v>
      </c>
      <c r="B84" s="8" t="s">
        <v>52</v>
      </c>
      <c r="C84" s="4">
        <v>2</v>
      </c>
      <c r="D84" s="4">
        <v>0</v>
      </c>
      <c r="E84" s="8" t="s">
        <v>126</v>
      </c>
      <c r="F84" s="38" t="s">
        <v>31</v>
      </c>
      <c r="G84" s="8" t="s">
        <v>127</v>
      </c>
      <c r="H84" s="4">
        <v>2</v>
      </c>
      <c r="I84" s="4">
        <v>2</v>
      </c>
      <c r="J84" s="9"/>
    </row>
    <row r="85" spans="1:10" ht="39.6">
      <c r="A85" s="36"/>
      <c r="B85" s="8" t="s">
        <v>136</v>
      </c>
      <c r="C85" s="4">
        <v>2</v>
      </c>
      <c r="D85" s="4">
        <v>2</v>
      </c>
      <c r="E85" s="8"/>
      <c r="F85" s="39"/>
      <c r="G85" s="8" t="s">
        <v>128</v>
      </c>
      <c r="H85" s="4">
        <v>2</v>
      </c>
      <c r="I85" s="4">
        <v>2</v>
      </c>
      <c r="J85" s="9"/>
    </row>
    <row r="86" spans="1:10" ht="26.4">
      <c r="A86" s="36"/>
      <c r="B86" s="8" t="s">
        <v>135</v>
      </c>
      <c r="C86" s="4">
        <v>2</v>
      </c>
      <c r="D86" s="4">
        <v>2</v>
      </c>
      <c r="E86" s="8"/>
      <c r="F86" s="39"/>
      <c r="G86" s="8" t="s">
        <v>129</v>
      </c>
      <c r="H86" s="4">
        <v>2</v>
      </c>
      <c r="I86" s="4">
        <v>2</v>
      </c>
      <c r="J86" s="9"/>
    </row>
    <row r="87" spans="1:10" ht="26.4">
      <c r="A87" s="36"/>
      <c r="B87" s="8" t="s">
        <v>80</v>
      </c>
      <c r="C87" s="4">
        <v>3</v>
      </c>
      <c r="D87" s="4">
        <v>3</v>
      </c>
      <c r="E87" s="8"/>
      <c r="F87" s="39"/>
      <c r="G87" s="1" t="s">
        <v>153</v>
      </c>
      <c r="H87" s="4">
        <v>2</v>
      </c>
      <c r="I87" s="4">
        <v>2</v>
      </c>
      <c r="J87" s="9"/>
    </row>
    <row r="88" spans="1:10" ht="26.4">
      <c r="A88" s="36"/>
      <c r="B88" s="8" t="s">
        <v>134</v>
      </c>
      <c r="C88" s="4">
        <v>2</v>
      </c>
      <c r="D88" s="4">
        <v>2</v>
      </c>
      <c r="E88" s="8"/>
      <c r="F88" s="39"/>
      <c r="G88" s="8" t="s">
        <v>130</v>
      </c>
      <c r="H88" s="4">
        <v>2</v>
      </c>
      <c r="I88" s="4">
        <v>2</v>
      </c>
      <c r="J88" s="9"/>
    </row>
    <row r="89" spans="1:10" ht="39.6">
      <c r="A89" s="36"/>
      <c r="B89" s="8" t="s">
        <v>44</v>
      </c>
      <c r="C89" s="4">
        <v>3</v>
      </c>
      <c r="D89" s="4">
        <v>3</v>
      </c>
      <c r="E89" s="8"/>
      <c r="F89" s="39"/>
      <c r="G89" s="8" t="s">
        <v>45</v>
      </c>
      <c r="H89" s="4">
        <v>3</v>
      </c>
      <c r="I89" s="4">
        <v>3</v>
      </c>
      <c r="J89" s="9"/>
    </row>
    <row r="90" spans="1:10" ht="39.6">
      <c r="A90" s="36"/>
      <c r="B90" s="8" t="s">
        <v>133</v>
      </c>
      <c r="C90" s="22">
        <v>2</v>
      </c>
      <c r="D90" s="22">
        <v>2</v>
      </c>
      <c r="E90" s="8"/>
      <c r="F90" s="39"/>
      <c r="G90" s="8" t="s">
        <v>131</v>
      </c>
      <c r="H90" s="4">
        <v>2</v>
      </c>
      <c r="I90" s="4">
        <v>0</v>
      </c>
      <c r="J90" s="9"/>
    </row>
    <row r="91" spans="1:10" ht="39.6">
      <c r="A91" s="36"/>
      <c r="B91" s="1" t="s">
        <v>154</v>
      </c>
      <c r="C91" s="4">
        <v>2</v>
      </c>
      <c r="D91" s="4">
        <v>2</v>
      </c>
      <c r="E91" s="8"/>
      <c r="F91" s="39"/>
      <c r="G91" s="8" t="s">
        <v>132</v>
      </c>
      <c r="H91" s="4">
        <v>9</v>
      </c>
      <c r="I91" s="4">
        <v>0</v>
      </c>
      <c r="J91" s="9"/>
    </row>
    <row r="92" spans="1:10" ht="27" thickBot="1">
      <c r="A92" s="41"/>
      <c r="B92" s="23" t="s">
        <v>46</v>
      </c>
      <c r="C92" s="24">
        <v>2</v>
      </c>
      <c r="D92" s="24">
        <v>2</v>
      </c>
      <c r="E92" s="23"/>
      <c r="F92" s="42"/>
      <c r="G92" s="23"/>
      <c r="H92" s="24"/>
      <c r="I92" s="24"/>
      <c r="J92" s="25"/>
    </row>
    <row r="93" spans="1:10">
      <c r="A93" s="26" t="s">
        <v>53</v>
      </c>
      <c r="B93" s="27"/>
      <c r="C93" s="26"/>
      <c r="D93" s="26"/>
      <c r="E93" s="28"/>
      <c r="F93" s="26"/>
      <c r="G93" s="27"/>
      <c r="H93" s="26"/>
      <c r="I93" s="26"/>
      <c r="J93" s="28"/>
    </row>
    <row r="94" spans="1:10" ht="45.75" customHeight="1">
      <c r="A94" s="29">
        <v>1</v>
      </c>
      <c r="B94" s="60" t="s">
        <v>145</v>
      </c>
      <c r="C94" s="60"/>
      <c r="D94" s="60"/>
      <c r="E94" s="60"/>
      <c r="F94" s="60"/>
      <c r="G94" s="60"/>
      <c r="H94" s="60"/>
      <c r="I94" s="60"/>
      <c r="J94" s="60"/>
    </row>
    <row r="95" spans="1:10" ht="16.5" customHeight="1">
      <c r="A95" s="29">
        <v>2</v>
      </c>
      <c r="B95" s="60" t="s">
        <v>64</v>
      </c>
      <c r="C95" s="60"/>
      <c r="D95" s="60"/>
      <c r="E95" s="60"/>
      <c r="F95" s="60"/>
      <c r="G95" s="60"/>
      <c r="H95" s="60"/>
      <c r="I95" s="60"/>
      <c r="J95" s="60"/>
    </row>
    <row r="96" spans="1:10" ht="29.25" customHeight="1">
      <c r="A96" s="29">
        <v>3</v>
      </c>
      <c r="B96" s="61" t="s">
        <v>65</v>
      </c>
      <c r="C96" s="61"/>
      <c r="D96" s="61"/>
      <c r="E96" s="61"/>
      <c r="F96" s="61"/>
      <c r="G96" s="61"/>
      <c r="H96" s="61"/>
      <c r="I96" s="61"/>
      <c r="J96" s="61"/>
    </row>
    <row r="97" spans="1:11" ht="30" customHeight="1">
      <c r="A97" s="29">
        <v>4</v>
      </c>
      <c r="B97" s="61" t="s">
        <v>54</v>
      </c>
      <c r="C97" s="61"/>
      <c r="D97" s="61"/>
      <c r="E97" s="61"/>
      <c r="F97" s="61"/>
      <c r="G97" s="61"/>
      <c r="H97" s="61"/>
      <c r="I97" s="61"/>
      <c r="J97" s="61"/>
    </row>
    <row r="98" spans="1:11" ht="16.5" customHeight="1">
      <c r="A98" s="29">
        <v>5</v>
      </c>
      <c r="B98" s="61" t="s">
        <v>55</v>
      </c>
      <c r="C98" s="61"/>
      <c r="D98" s="61"/>
      <c r="E98" s="61"/>
      <c r="F98" s="61"/>
      <c r="G98" s="61"/>
      <c r="H98" s="61"/>
      <c r="I98" s="61"/>
      <c r="J98" s="61"/>
    </row>
    <row r="99" spans="1:11" ht="16.5" customHeight="1">
      <c r="A99" s="29">
        <v>6</v>
      </c>
      <c r="B99" s="61" t="s">
        <v>56</v>
      </c>
      <c r="C99" s="61"/>
      <c r="D99" s="61"/>
      <c r="E99" s="61"/>
      <c r="F99" s="61"/>
      <c r="G99" s="61"/>
      <c r="H99" s="61"/>
      <c r="I99" s="61"/>
      <c r="J99" s="61"/>
    </row>
    <row r="100" spans="1:11" ht="16.5" customHeight="1">
      <c r="A100" s="29">
        <v>7</v>
      </c>
      <c r="B100" s="61" t="s">
        <v>57</v>
      </c>
      <c r="C100" s="61"/>
      <c r="D100" s="61"/>
      <c r="E100" s="61"/>
      <c r="F100" s="61"/>
      <c r="G100" s="61"/>
      <c r="H100" s="61"/>
      <c r="I100" s="61"/>
      <c r="J100" s="61"/>
    </row>
    <row r="101" spans="1:11" ht="16.5" customHeight="1">
      <c r="A101" s="29">
        <v>8</v>
      </c>
      <c r="B101" s="61" t="s">
        <v>58</v>
      </c>
      <c r="C101" s="61"/>
      <c r="D101" s="61"/>
      <c r="E101" s="61"/>
      <c r="F101" s="61"/>
      <c r="G101" s="61"/>
      <c r="H101" s="61"/>
      <c r="I101" s="61"/>
      <c r="J101" s="61"/>
    </row>
    <row r="102" spans="1:11" ht="33" customHeight="1">
      <c r="A102" s="29">
        <v>9</v>
      </c>
      <c r="B102" s="61" t="s">
        <v>68</v>
      </c>
      <c r="C102" s="61"/>
      <c r="D102" s="61"/>
      <c r="E102" s="61"/>
      <c r="F102" s="61"/>
      <c r="G102" s="61"/>
      <c r="H102" s="61"/>
      <c r="I102" s="61"/>
      <c r="J102" s="61"/>
    </row>
    <row r="103" spans="1:11" ht="35.25" customHeight="1">
      <c r="A103" s="29">
        <v>10</v>
      </c>
      <c r="B103" s="61" t="s">
        <v>69</v>
      </c>
      <c r="C103" s="61"/>
      <c r="D103" s="61"/>
      <c r="E103" s="61"/>
      <c r="F103" s="61"/>
      <c r="G103" s="61"/>
      <c r="H103" s="61"/>
      <c r="I103" s="61"/>
      <c r="J103" s="61"/>
      <c r="K103" s="30"/>
    </row>
    <row r="104" spans="1:11" ht="27.45" customHeight="1">
      <c r="A104" s="29">
        <v>11</v>
      </c>
      <c r="B104" s="61" t="s">
        <v>66</v>
      </c>
      <c r="C104" s="61"/>
      <c r="D104" s="61"/>
      <c r="E104" s="61"/>
      <c r="F104" s="61"/>
      <c r="G104" s="61"/>
      <c r="H104" s="61"/>
      <c r="I104" s="61"/>
      <c r="J104" s="61"/>
    </row>
    <row r="105" spans="1:11" ht="16.5" customHeight="1">
      <c r="A105" s="29">
        <v>12</v>
      </c>
      <c r="B105" s="61" t="s">
        <v>67</v>
      </c>
      <c r="C105" s="61"/>
      <c r="D105" s="61"/>
      <c r="E105" s="61"/>
      <c r="F105" s="61"/>
      <c r="G105" s="61"/>
      <c r="H105" s="61"/>
      <c r="I105" s="61"/>
      <c r="J105" s="61"/>
    </row>
    <row r="106" spans="1:11" ht="32.25" customHeight="1">
      <c r="A106" s="29">
        <v>13</v>
      </c>
      <c r="B106" s="61" t="s">
        <v>61</v>
      </c>
      <c r="C106" s="61"/>
      <c r="D106" s="61"/>
      <c r="E106" s="61"/>
      <c r="F106" s="61"/>
      <c r="G106" s="61"/>
      <c r="H106" s="61"/>
      <c r="I106" s="61"/>
      <c r="J106" s="61"/>
    </row>
    <row r="107" spans="1:11" ht="33.450000000000003" customHeight="1">
      <c r="A107" s="29">
        <v>14</v>
      </c>
      <c r="B107" s="61" t="s">
        <v>59</v>
      </c>
      <c r="C107" s="61"/>
      <c r="D107" s="61"/>
      <c r="E107" s="61"/>
      <c r="F107" s="61"/>
      <c r="G107" s="61"/>
      <c r="H107" s="61"/>
      <c r="I107" s="61"/>
      <c r="J107" s="61"/>
    </row>
  </sheetData>
  <mergeCells count="60">
    <mergeCell ref="B107:J107"/>
    <mergeCell ref="B102:J102"/>
    <mergeCell ref="B103:J103"/>
    <mergeCell ref="B104:J104"/>
    <mergeCell ref="B99:J99"/>
    <mergeCell ref="B100:J100"/>
    <mergeCell ref="B101:J101"/>
    <mergeCell ref="B105:J105"/>
    <mergeCell ref="B106:J106"/>
    <mergeCell ref="B94:J94"/>
    <mergeCell ref="B95:J95"/>
    <mergeCell ref="B96:J96"/>
    <mergeCell ref="B97:J97"/>
    <mergeCell ref="B98:J98"/>
    <mergeCell ref="A1:J1"/>
    <mergeCell ref="A72:J72"/>
    <mergeCell ref="A49:E49"/>
    <mergeCell ref="F49:J49"/>
    <mergeCell ref="F26:J26"/>
    <mergeCell ref="A18:A23"/>
    <mergeCell ref="A40:A47"/>
    <mergeCell ref="F40:F47"/>
    <mergeCell ref="A48:J48"/>
    <mergeCell ref="F18:F23"/>
    <mergeCell ref="A25:J25"/>
    <mergeCell ref="A26:E26"/>
    <mergeCell ref="A28:A31"/>
    <mergeCell ref="F28:F31"/>
    <mergeCell ref="A32:A33"/>
    <mergeCell ref="F32:F33"/>
    <mergeCell ref="A34:A39"/>
    <mergeCell ref="F34:F39"/>
    <mergeCell ref="A2:J2"/>
    <mergeCell ref="A3:E3"/>
    <mergeCell ref="F3:J3"/>
    <mergeCell ref="A16:A17"/>
    <mergeCell ref="F16:F17"/>
    <mergeCell ref="A7:J7"/>
    <mergeCell ref="A8:E8"/>
    <mergeCell ref="F8:J8"/>
    <mergeCell ref="A10:A15"/>
    <mergeCell ref="F10:F15"/>
    <mergeCell ref="A51:A53"/>
    <mergeCell ref="F51:F53"/>
    <mergeCell ref="A54:A55"/>
    <mergeCell ref="F54:F55"/>
    <mergeCell ref="A56:A60"/>
    <mergeCell ref="F56:F60"/>
    <mergeCell ref="A61:A71"/>
    <mergeCell ref="F61:F71"/>
    <mergeCell ref="A73:E73"/>
    <mergeCell ref="F73:J73"/>
    <mergeCell ref="A75:A77"/>
    <mergeCell ref="F75:F77"/>
    <mergeCell ref="A78:A79"/>
    <mergeCell ref="F78:F79"/>
    <mergeCell ref="A80:A83"/>
    <mergeCell ref="F80:F83"/>
    <mergeCell ref="A84:A92"/>
    <mergeCell ref="F84:F92"/>
  </mergeCells>
  <phoneticPr fontId="3" type="noConversion"/>
  <pageMargins left="0.25" right="0.25" top="0.75" bottom="0.75" header="0.3" footer="0.3"/>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第一屆</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2023-11-14T08:46:31Z</cp:lastPrinted>
  <dcterms:created xsi:type="dcterms:W3CDTF">2005-08-12T06:21:59Z</dcterms:created>
  <dcterms:modified xsi:type="dcterms:W3CDTF">2023-12-04T05:53:57Z</dcterms:modified>
</cp:coreProperties>
</file>