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異動-(日間部)時序表\化材-OK\"/>
    </mc:Choice>
  </mc:AlternateContent>
  <xr:revisionPtr revIDLastSave="0" documentId="13_ncr:1_{A6654EC2-32EE-4A84-9D97-7CC458482500}" xr6:coauthVersionLast="36" xr6:coauthVersionMax="36" xr10:uidLastSave="{00000000-0000-0000-0000-000000000000}"/>
  <bookViews>
    <workbookView xWindow="0" yWindow="0" windowWidth="23040" windowHeight="8028" xr2:uid="{00000000-000D-0000-FFFF-FFFF00000000}"/>
  </bookViews>
  <sheets>
    <sheet name="化材系111-日四技" sheetId="2" r:id="rId1"/>
  </sheets>
  <definedNames>
    <definedName name="_xlnm.Print_Titles" localSheetId="0">'化材系111-日四技'!$1:$1</definedName>
  </definedNames>
  <calcPr calcId="191029"/>
</workbook>
</file>

<file path=xl/calcChain.xml><?xml version="1.0" encoding="utf-8"?>
<calcChain xmlns="http://schemas.openxmlformats.org/spreadsheetml/2006/main">
  <c r="D19" i="2" l="1"/>
  <c r="C19" i="2"/>
  <c r="J59" i="2" l="1"/>
  <c r="I59" i="2"/>
  <c r="D59" i="2"/>
  <c r="C59" i="2"/>
  <c r="D15" i="2" l="1"/>
  <c r="C15" i="2"/>
  <c r="D11" i="2" l="1"/>
  <c r="C77" i="2" l="1"/>
  <c r="J77" i="2"/>
  <c r="I77" i="2"/>
  <c r="D54" i="2"/>
  <c r="C54" i="2"/>
  <c r="D38" i="2"/>
  <c r="C38" i="2"/>
  <c r="D77" i="2"/>
  <c r="J38" i="2"/>
  <c r="I38" i="2"/>
  <c r="J31" i="2"/>
  <c r="I31" i="2"/>
  <c r="D31" i="2"/>
  <c r="C31" i="2"/>
  <c r="D72" i="2"/>
  <c r="C72" i="2"/>
  <c r="J72" i="2"/>
  <c r="I72" i="2"/>
  <c r="J11" i="2"/>
  <c r="I11" i="2"/>
  <c r="C11" i="2"/>
</calcChain>
</file>

<file path=xl/sharedStrings.xml><?xml version="1.0" encoding="utf-8"?>
<sst xmlns="http://schemas.openxmlformats.org/spreadsheetml/2006/main" count="313" uniqueCount="143">
  <si>
    <t>Engineering Mathematics</t>
  </si>
  <si>
    <t>Introduction to Electrochemistry</t>
  </si>
  <si>
    <t>Thermodynamics</t>
  </si>
  <si>
    <t>Process Design</t>
  </si>
  <si>
    <t>Environmental Chemistry</t>
  </si>
  <si>
    <t>Physics</t>
  </si>
  <si>
    <t>Polymer Materials</t>
  </si>
  <si>
    <t>Characteristics and applications of electronic chemical materials</t>
  </si>
  <si>
    <t>Industry Practice (other) of Chemical and Materials Engineering</t>
  </si>
  <si>
    <t>Organic Chemistry (I)</t>
  </si>
  <si>
    <t>Independent Study I</t>
  </si>
  <si>
    <t>Independent Study II</t>
  </si>
  <si>
    <t>Chemical Reaction Engineering</t>
  </si>
  <si>
    <t>Instrumental Analysis</t>
  </si>
  <si>
    <t>Applications of Electrochemistry</t>
  </si>
  <si>
    <t>Polymer Physical Properties and Processing</t>
  </si>
  <si>
    <t>Materials Science and Engineering (I)</t>
  </si>
  <si>
    <t>Professional Certification</t>
  </si>
  <si>
    <t>Chemical Process Equipment and Control</t>
  </si>
  <si>
    <t>Analytical Chemistry</t>
  </si>
  <si>
    <t>Mass and Energy balances</t>
  </si>
  <si>
    <t>Physical Chemistry</t>
  </si>
  <si>
    <t>Introduction to Environmental Sustainability and Safety and Health</t>
  </si>
  <si>
    <t>Self-Learning (IV)</t>
  </si>
  <si>
    <t>Physics Metallurgy</t>
  </si>
  <si>
    <t>Biochemical Materials</t>
  </si>
  <si>
    <t>Composite Materials</t>
  </si>
  <si>
    <t>Creative Thinking</t>
  </si>
  <si>
    <t>Mathematics for Chemical Engineering</t>
  </si>
  <si>
    <t>Materials Analysis</t>
  </si>
  <si>
    <t>Transport Phenomena</t>
  </si>
  <si>
    <t>Biochemical Engineering</t>
  </si>
  <si>
    <t>Biochemistry</t>
  </si>
  <si>
    <t>English Communication for Specific Purposes</t>
  </si>
  <si>
    <t>Taiwan in the World</t>
  </si>
  <si>
    <t>Semiconductor Materials</t>
    <phoneticPr fontId="2" type="noConversion"/>
  </si>
  <si>
    <t>Environmental Engineering</t>
  </si>
  <si>
    <t>Membrane processes and applications</t>
    <phoneticPr fontId="2" type="noConversion"/>
  </si>
  <si>
    <t>Obligatory General</t>
  </si>
  <si>
    <t>Subject Classification</t>
  </si>
  <si>
    <t>Subject</t>
  </si>
  <si>
    <t>Credits</t>
  </si>
  <si>
    <t>Hours</t>
  </si>
  <si>
    <t>Course No.</t>
  </si>
  <si>
    <t>Fall Semester</t>
    <phoneticPr fontId="2" type="noConversion"/>
  </si>
  <si>
    <t>Spring Semester</t>
    <phoneticPr fontId="2" type="noConversion"/>
  </si>
  <si>
    <t>Subtotal</t>
  </si>
  <si>
    <t>Obligatory College</t>
  </si>
  <si>
    <t>Obligatory</t>
  </si>
  <si>
    <t>Foreign Language Proficiency Test</t>
  </si>
  <si>
    <t>Calculus (I)</t>
    <phoneticPr fontId="2" type="noConversion"/>
  </si>
  <si>
    <t>General Chemistry (I)</t>
    <phoneticPr fontId="2" type="noConversion"/>
  </si>
  <si>
    <t>General Chemistry (II)</t>
    <phoneticPr fontId="2" type="noConversion"/>
  </si>
  <si>
    <t>Experiments of General Chemistry</t>
    <phoneticPr fontId="2" type="noConversion"/>
  </si>
  <si>
    <t>Self-Learning (I)</t>
    <phoneticPr fontId="2" type="noConversion"/>
  </si>
  <si>
    <t>Self-Learning (II)</t>
    <phoneticPr fontId="2" type="noConversion"/>
  </si>
  <si>
    <t>Self-Learning (III)</t>
    <phoneticPr fontId="2" type="noConversion"/>
  </si>
  <si>
    <t>Calculus (II)</t>
    <phoneticPr fontId="2" type="noConversion"/>
  </si>
  <si>
    <t>Organic Chemistry (II)</t>
    <phoneticPr fontId="2" type="noConversion"/>
  </si>
  <si>
    <t>Experiments of Organic Chemistry</t>
    <phoneticPr fontId="2" type="noConversion"/>
  </si>
  <si>
    <t>Experiments of Physical Chemistry</t>
    <phoneticPr fontId="2" type="noConversion"/>
  </si>
  <si>
    <t xml:space="preserve">Experiments of Materials Science and Engineering </t>
    <phoneticPr fontId="2" type="noConversion"/>
  </si>
  <si>
    <t>Materials Science and Engineering (II)</t>
    <phoneticPr fontId="2" type="noConversion"/>
  </si>
  <si>
    <t>Self-Learning (V)</t>
    <phoneticPr fontId="2" type="noConversion"/>
  </si>
  <si>
    <t>Self-Learning (VI)</t>
    <phoneticPr fontId="2" type="noConversion"/>
  </si>
  <si>
    <t>New energy and green technology</t>
    <phoneticPr fontId="2" type="noConversion"/>
  </si>
  <si>
    <t>Expereiments of Analytical Chemistry and Digital Plotting</t>
    <phoneticPr fontId="2" type="noConversion"/>
  </si>
  <si>
    <t>Subtotal</t>
    <phoneticPr fontId="2" type="noConversion"/>
  </si>
  <si>
    <t>Engineering ethics and society</t>
    <phoneticPr fontId="2" type="noConversion"/>
  </si>
  <si>
    <t>Experiments of Chemical Technology</t>
    <phoneticPr fontId="2" type="noConversion"/>
  </si>
  <si>
    <t>Unit Operation (I)</t>
    <phoneticPr fontId="2" type="noConversion"/>
  </si>
  <si>
    <t>Unit Operation (II)</t>
    <phoneticPr fontId="2" type="noConversion"/>
  </si>
  <si>
    <t>Technical English for Chemical Engineers</t>
    <phoneticPr fontId="2" type="noConversion"/>
  </si>
  <si>
    <t>Interfacial Phenomena</t>
    <phoneticPr fontId="2" type="noConversion"/>
  </si>
  <si>
    <t>Chemical Industrial Process</t>
    <phoneticPr fontId="2" type="noConversion"/>
  </si>
  <si>
    <t>Liquid Crystal Materials</t>
    <phoneticPr fontId="2" type="noConversion"/>
  </si>
  <si>
    <t>Functional Polymers</t>
    <phoneticPr fontId="2" type="noConversion"/>
  </si>
  <si>
    <t>Chemical Separation Procedures</t>
    <phoneticPr fontId="2" type="noConversion"/>
  </si>
  <si>
    <t>Chemical Engineering Technology Laboratory (I)</t>
    <phoneticPr fontId="2" type="noConversion"/>
  </si>
  <si>
    <t>Chemical Engineering Technology Laboratory (II)</t>
    <phoneticPr fontId="2" type="noConversion"/>
  </si>
  <si>
    <t>Elective</t>
    <phoneticPr fontId="2" type="noConversion"/>
  </si>
  <si>
    <t>Fabrication process of materials</t>
    <phoneticPr fontId="2" type="noConversion"/>
  </si>
  <si>
    <t>Elective（1,2）</t>
    <phoneticPr fontId="2" type="noConversion"/>
  </si>
  <si>
    <t>Elective (2)</t>
    <phoneticPr fontId="2" type="noConversion"/>
  </si>
  <si>
    <t>Elective (1,2)</t>
    <phoneticPr fontId="2" type="noConversion"/>
  </si>
  <si>
    <t>Elective（1）</t>
  </si>
  <si>
    <t>Elective</t>
  </si>
  <si>
    <t>Elective（1,2）</t>
  </si>
  <si>
    <t>Elective (1)</t>
  </si>
  <si>
    <t>Elective (2)</t>
  </si>
  <si>
    <t>Note</t>
  </si>
  <si>
    <t>Note：</t>
  </si>
  <si>
    <t>Field of Humanities and Arts</t>
    <phoneticPr fontId="4" type="noConversion"/>
  </si>
  <si>
    <t>At least 6 credits required by each college</t>
    <phoneticPr fontId="4" type="noConversion"/>
  </si>
  <si>
    <t>Field of Social Sciences</t>
    <phoneticPr fontId="4" type="noConversion"/>
  </si>
  <si>
    <t>At least 3 credits are obligatory for the College of Engineering and College of Digital Design</t>
    <phoneticPr fontId="4" type="noConversion"/>
  </si>
  <si>
    <t>Field of Comprehensive Practice</t>
    <phoneticPr fontId="4" type="noConversion"/>
  </si>
  <si>
    <t>Creativity, innovation and entrepreneurship, project learning or self-study courses must be approved by the competent authority. For relevant information, please refer to the website of the General Education Center.</t>
    <phoneticPr fontId="4" type="noConversion"/>
  </si>
  <si>
    <t>1. The total number of graduation credits is 128 credits, including 31 credits of obligatory general education, 10 credits of obligatory basic majors of the college, 55 credits of obligatory core majors, and a minimum of 32 credits of elective majors of the department. Students must complete at least one set of cross-field credit courses (or elect more than 2 courses from external departments).
2. There are a total of 31 credits in obligatory general courses, including 22 credits in basic general courses and 9 credits in classified general courses. Classified general education includes three fields: humanities and arts, social sciences, and comprehensive practice. Those who take courses in the field of comprehensive practice for less than 9 credits must take courses in the field of humanities and arts or social sciences for the remaining credits. The instructions are as follows:</t>
  </si>
  <si>
    <t>7. "◎"refers to the digital technology micro-study course of the college where the course is offered. If students complete the course credits in accordance with the regulations of the college's digital technology micro-course, the college may issue a digital technology micro-course certificate.</t>
  </si>
  <si>
    <t xml:space="preserve">3. The major elective courses in this department are (1) Green Chemical Engineering Course; (2) Materials Application Course. Students need to obtain 18 credits in one course to be considered as passing the elective course of the major, and must pass at least one course as the graduation threshold.
</t>
  </si>
  <si>
    <t>4. Those who have the same courses in different elective courses can be exempted without having to take them repeatedly.</t>
  </si>
  <si>
    <t>5. Elective subjects may be added, the number of credits and class hours may be adjusted, and the starting semester may be adjusted as needed.</t>
  </si>
  <si>
    <t>6. A maximum of 15 credits of elective credits from external departments can be recognized.</t>
  </si>
  <si>
    <t>8. Service learning shall be carried out in accordance with the university's implementation measures for service learning courses.</t>
  </si>
  <si>
    <t>9. The implementation method of the foreign language proficiency test shall be based on the implementation method of the foreign language proficiency test of students of this university.</t>
  </si>
  <si>
    <t>11. The implementation method of professional certificates shall be in accordance with the implementation measures of the school’s professional certificate courses.</t>
  </si>
  <si>
    <t>12. The maximum and minimum number of credits required each semester shall be determined in accordance with the university's academic regulations and student course selection procedures.</t>
  </si>
  <si>
    <t>13. The course schedule is subject to the website of the Academic Affairs Office. If there is any revision, it will be announced on the department's website and the latest news from the Academic Affairs Office.</t>
  </si>
  <si>
    <t>14. The course schedule serves as a reference for course selection, retake (make-up) courses, and graduation qualification review.</t>
  </si>
  <si>
    <t>Introduction to 3D printing and Metal Additive Manufacturing◎</t>
  </si>
  <si>
    <t>Graphic control programming◎</t>
  </si>
  <si>
    <t>Mechanical and Electrical Integration Practice◎</t>
  </si>
  <si>
    <t>Excel and statistical analysis of data◎</t>
  </si>
  <si>
    <t>Program Design and Application with Arduino◎</t>
  </si>
  <si>
    <t>Human-Machine Interface Practices◎</t>
  </si>
  <si>
    <r>
      <t>Elective（2）</t>
    </r>
    <r>
      <rPr>
        <sz val="10"/>
        <rFont val="新細明體"/>
        <family val="1"/>
        <charset val="136"/>
      </rPr>
      <t/>
    </r>
  </si>
  <si>
    <t>Elective（2）</t>
  </si>
  <si>
    <t>Industry Practice (summer) of Chemical and Materials Engineering</t>
  </si>
  <si>
    <t>Industry Practice (semester) of Chemical and Materials Engineering</t>
  </si>
  <si>
    <t>10. In this department, "Industry Practice (summer) of Chemical and Materials Engineering", "Industry Practice (semester) of Chemical and Materials Engineering", and "Industry Practice (other) of Chemical and Materials Engineering", are professional electives. According to the students of this department Participate in the implementation of key points for industry internships.</t>
  </si>
  <si>
    <t>First-Year Curricula (Sept. 2023 to June 2024)</t>
  </si>
  <si>
    <t>Second-Year Curricula (Sept. 2024 to June 2025)</t>
  </si>
  <si>
    <t>Third-Year Curricula (Sept. 2025 to June 2026)</t>
  </si>
  <si>
    <t>Fourth-Year Curricula (Sept. 2026 to June 2027)</t>
  </si>
  <si>
    <t>English Listening and Speaking Practicum (I)</t>
  </si>
  <si>
    <t>English Listening and Speaking Practicum (II)</t>
  </si>
  <si>
    <t>Physical Education (I)</t>
  </si>
  <si>
    <t>Physical Education (II)</t>
  </si>
  <si>
    <t>Physical Education (III)</t>
  </si>
  <si>
    <t>Physical Education (IV)</t>
  </si>
  <si>
    <t>Service Learning (I)</t>
  </si>
  <si>
    <t>Service Learning (II)</t>
  </si>
  <si>
    <t>English for Professional Communication &amp; Presentation</t>
  </si>
  <si>
    <t>Club Curriculum</t>
  </si>
  <si>
    <r>
      <t>Elective</t>
    </r>
    <r>
      <rPr>
        <sz val="11"/>
        <color theme="1"/>
        <rFont val="新細明體"/>
        <family val="1"/>
        <charset val="136"/>
      </rPr>
      <t>（</t>
    </r>
    <r>
      <rPr>
        <sz val="11"/>
        <color theme="1"/>
        <rFont val="Times New Roman"/>
        <family val="1"/>
      </rPr>
      <t>1,2</t>
    </r>
    <r>
      <rPr>
        <sz val="11"/>
        <color theme="1"/>
        <rFont val="新細明體"/>
        <family val="1"/>
        <charset val="136"/>
      </rPr>
      <t>）</t>
    </r>
    <phoneticPr fontId="2" type="noConversion"/>
  </si>
  <si>
    <r>
      <t>Elective</t>
    </r>
    <r>
      <rPr>
        <sz val="11"/>
        <color theme="1"/>
        <rFont val="微軟正黑體"/>
        <family val="1"/>
        <charset val="136"/>
      </rPr>
      <t>（</t>
    </r>
    <r>
      <rPr>
        <sz val="11"/>
        <color theme="1"/>
        <rFont val="Times New Roman"/>
        <family val="1"/>
      </rPr>
      <t>1,2</t>
    </r>
    <r>
      <rPr>
        <sz val="11"/>
        <color theme="1"/>
        <rFont val="微軟正黑體"/>
        <family val="1"/>
        <charset val="136"/>
      </rPr>
      <t>）</t>
    </r>
    <phoneticPr fontId="2" type="noConversion"/>
  </si>
  <si>
    <t>Chinese reading and expression (I)</t>
  </si>
  <si>
    <t>Classified General Education</t>
  </si>
  <si>
    <t>Chinese reading and expression (II)</t>
  </si>
  <si>
    <t xml:space="preserve"> 2023 Curricula of 4-Year Undergraduate Program in Department of Chemical and Materials Engineering, STUST               113.5.15 Revised</t>
    <phoneticPr fontId="2" type="noConversion"/>
  </si>
  <si>
    <t>Experiment of polymer synthesis</t>
  </si>
  <si>
    <t>Experiment of polymer processing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</si>
</sst>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1"/>
      <color rgb="FF9C0006"/>
      <name val="新細明體"/>
      <family val="2"/>
      <scheme val="minor"/>
    </font>
    <font>
      <sz val="11"/>
      <color theme="1"/>
      <name val="Times New Roman"/>
      <family val="1"/>
    </font>
    <font>
      <b/>
      <sz val="11"/>
      <color theme="1"/>
      <name val="Times New Roman"/>
      <family val="1"/>
    </font>
    <font>
      <sz val="12"/>
      <color theme="1"/>
      <name val="Times New Roman"/>
      <family val="1"/>
    </font>
    <font>
      <sz val="10"/>
      <color theme="1"/>
      <name val="新細明體"/>
      <family val="1"/>
      <charset val="136"/>
    </font>
    <font>
      <sz val="11"/>
      <color theme="1"/>
      <name val="新細明體"/>
      <family val="1"/>
      <charset val="136"/>
    </font>
    <font>
      <sz val="11"/>
      <color theme="1"/>
      <name val="微軟正黑體"/>
      <family val="1"/>
      <charset val="136"/>
    </font>
    <font>
      <sz val="10"/>
      <color theme="1"/>
      <name val="Times New Roman"/>
      <family val="1"/>
    </font>
    <font>
      <b/>
      <sz val="10"/>
      <color theme="1"/>
      <name val="Times New Roman"/>
      <family val="1"/>
    </font>
    <font>
      <sz val="9"/>
      <color theme="1"/>
      <name val="Times New Roman"/>
      <family val="1"/>
    </font>
    <font>
      <sz val="12"/>
      <color theme="1"/>
      <name val="新細明體"/>
      <family val="1"/>
      <charset val="136"/>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double">
        <color rgb="FF618ADE"/>
      </left>
      <right style="double">
        <color rgb="FF618ADE"/>
      </right>
      <top style="double">
        <color rgb="FF618ADE"/>
      </top>
      <bottom style="double">
        <color rgb="FF618ADE"/>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style="double">
        <color rgb="FF618ADE"/>
      </left>
      <right style="double">
        <color rgb="FF618ADE"/>
      </right>
      <top style="double">
        <color rgb="FF618ADE"/>
      </top>
      <bottom/>
      <diagonal/>
    </border>
  </borders>
  <cellStyleXfs count="2">
    <xf numFmtId="0" fontId="0" fillId="0" borderId="0">
      <alignment vertical="center"/>
    </xf>
    <xf numFmtId="0" fontId="1" fillId="0" borderId="0"/>
  </cellStyleXfs>
  <cellXfs count="113">
    <xf numFmtId="0" fontId="0" fillId="0" borderId="0" xfId="0">
      <alignment vertical="center"/>
    </xf>
    <xf numFmtId="0" fontId="5" fillId="0" borderId="4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0"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1" xfId="0" applyFont="1" applyFill="1" applyBorder="1" applyAlignment="1">
      <alignment vertical="center" wrapText="1"/>
    </xf>
    <xf numFmtId="0" fontId="5" fillId="0" borderId="0" xfId="0" applyFont="1" applyFill="1">
      <alignment vertical="center"/>
    </xf>
    <xf numFmtId="0" fontId="5" fillId="0" borderId="8" xfId="0" applyFont="1" applyFill="1" applyBorder="1" applyAlignment="1">
      <alignment vertical="center" wrapText="1"/>
    </xf>
    <xf numFmtId="0" fontId="7" fillId="0" borderId="0" xfId="0" applyFont="1" applyFill="1">
      <alignment vertical="center"/>
    </xf>
    <xf numFmtId="0" fontId="5" fillId="0" borderId="1" xfId="0" applyFont="1" applyFill="1" applyBorder="1" applyAlignment="1">
      <alignment wrapText="1"/>
    </xf>
    <xf numFmtId="0" fontId="5" fillId="0" borderId="8" xfId="0" applyFont="1" applyFill="1" applyBorder="1" applyAlignment="1">
      <alignment wrapText="1"/>
    </xf>
    <xf numFmtId="0" fontId="5" fillId="0" borderId="4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42" xfId="0" applyFont="1" applyFill="1" applyBorder="1" applyAlignment="1">
      <alignment horizontal="center" vertical="center" wrapText="1"/>
    </xf>
    <xf numFmtId="0" fontId="5" fillId="0" borderId="39"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1" applyFont="1" applyFill="1" applyBorder="1" applyAlignment="1">
      <alignment vertical="center" wrapText="1"/>
    </xf>
    <xf numFmtId="0" fontId="5" fillId="0" borderId="1" xfId="1" applyFont="1" applyFill="1" applyBorder="1" applyAlignment="1">
      <alignment horizontal="center" vertical="center" wrapText="1"/>
    </xf>
    <xf numFmtId="0" fontId="5" fillId="0" borderId="3" xfId="0" applyFont="1" applyFill="1" applyBorder="1" applyAlignment="1">
      <alignment vertical="center" wrapText="1"/>
    </xf>
    <xf numFmtId="0" fontId="5" fillId="0" borderId="16" xfId="0" applyFont="1" applyFill="1" applyBorder="1" applyAlignment="1">
      <alignment horizontal="center" vertical="center" wrapText="1"/>
    </xf>
    <xf numFmtId="0" fontId="5" fillId="0" borderId="9" xfId="0" applyFont="1" applyFill="1" applyBorder="1" applyAlignment="1">
      <alignment horizontal="center" wrapText="1"/>
    </xf>
    <xf numFmtId="0" fontId="5" fillId="0" borderId="7" xfId="0" applyFont="1" applyFill="1" applyBorder="1" applyAlignment="1">
      <alignment horizontal="center"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7" fillId="0" borderId="43"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2" xfId="1" applyFont="1" applyFill="1" applyBorder="1" applyAlignment="1">
      <alignment horizontal="center" wrapText="1"/>
    </xf>
    <xf numFmtId="0" fontId="5" fillId="0" borderId="8" xfId="1" applyFont="1" applyFill="1" applyBorder="1" applyAlignment="1">
      <alignment horizontal="center" vertical="center" wrapText="1"/>
    </xf>
    <xf numFmtId="0" fontId="5" fillId="0" borderId="12" xfId="0" applyFont="1" applyFill="1" applyBorder="1" applyAlignment="1">
      <alignment vertical="center" wrapText="1"/>
    </xf>
    <xf numFmtId="0" fontId="5" fillId="0" borderId="12" xfId="1"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5" fillId="0" borderId="0" xfId="0" applyFont="1" applyFill="1" applyBorder="1" applyAlignment="1">
      <alignment vertical="center" wrapText="1"/>
    </xf>
    <xf numFmtId="0" fontId="5" fillId="0" borderId="2" xfId="0" applyFont="1" applyFill="1" applyBorder="1" applyAlignment="1">
      <alignment horizontal="justify" wrapText="1"/>
    </xf>
    <xf numFmtId="0" fontId="5" fillId="0" borderId="6" xfId="1" applyFont="1" applyFill="1" applyBorder="1" applyAlignment="1">
      <alignment horizontal="center" vertical="center" wrapText="1"/>
    </xf>
    <xf numFmtId="0" fontId="5" fillId="0" borderId="2" xfId="0" applyFont="1" applyFill="1" applyBorder="1" applyAlignment="1">
      <alignment wrapText="1"/>
    </xf>
    <xf numFmtId="0" fontId="5" fillId="0" borderId="2" xfId="0" applyFont="1" applyFill="1" applyBorder="1" applyAlignment="1">
      <alignment vertical="center" wrapText="1"/>
    </xf>
    <xf numFmtId="0" fontId="5" fillId="0" borderId="21" xfId="0" applyFont="1" applyFill="1" applyBorder="1" applyAlignment="1">
      <alignment vertical="center" wrapText="1"/>
    </xf>
    <xf numFmtId="0" fontId="5" fillId="0" borderId="22" xfId="1" applyFont="1" applyFill="1" applyBorder="1" applyAlignment="1">
      <alignment horizontal="center" vertical="center" wrapText="1"/>
    </xf>
    <xf numFmtId="0" fontId="5" fillId="0" borderId="19" xfId="0" applyFont="1" applyFill="1" applyBorder="1" applyAlignment="1">
      <alignment vertical="center" wrapText="1"/>
    </xf>
    <xf numFmtId="0" fontId="5" fillId="0" borderId="20"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2" xfId="0" applyFont="1" applyFill="1" applyBorder="1">
      <alignment vertical="center"/>
    </xf>
    <xf numFmtId="0" fontId="5" fillId="0" borderId="1" xfId="0" applyFont="1" applyFill="1" applyBorder="1">
      <alignmen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0" borderId="0" xfId="1" applyFont="1" applyFill="1" applyBorder="1" applyAlignment="1">
      <alignment vertical="center" wrapText="1"/>
    </xf>
    <xf numFmtId="0" fontId="5" fillId="0" borderId="0" xfId="1" applyFont="1" applyFill="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vertical="center" wrapText="1"/>
    </xf>
    <xf numFmtId="0" fontId="5" fillId="0" borderId="44" xfId="0" applyFont="1" applyFill="1" applyBorder="1" applyAlignment="1">
      <alignment horizontal="left"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0" xfId="0" applyFont="1" applyFill="1" applyAlignment="1">
      <alignment vertical="center" wrapText="1"/>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33" xfId="0" applyFont="1" applyFill="1" applyBorder="1" applyAlignment="1">
      <alignment vertical="center" wrapText="1"/>
    </xf>
    <xf numFmtId="0" fontId="5" fillId="0" borderId="25" xfId="0" applyFont="1" applyFill="1" applyBorder="1" applyAlignment="1">
      <alignment horizontal="center" vertical="center" wrapText="1"/>
    </xf>
    <xf numFmtId="0" fontId="5" fillId="0" borderId="27" xfId="0" applyFont="1" applyFill="1" applyBorder="1" applyAlignment="1">
      <alignment vertical="center" wrapText="1"/>
    </xf>
    <xf numFmtId="0" fontId="6" fillId="0" borderId="35"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7" xfId="0" applyFont="1" applyFill="1" applyBorder="1" applyAlignment="1">
      <alignment vertical="center" wrapText="1"/>
    </xf>
    <xf numFmtId="0" fontId="6"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5"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Alignment="1">
      <alignment horizontal="left" vertical="center" wrapText="1"/>
    </xf>
    <xf numFmtId="0" fontId="8" fillId="0" borderId="0" xfId="0" applyFont="1" applyFill="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0" xfId="0" applyFont="1" applyFill="1" applyAlignment="1">
      <alignmen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1" fillId="0" borderId="1" xfId="0" applyFont="1" applyFill="1" applyBorder="1" applyAlignment="1">
      <alignment vertical="center" wrapText="1" shrinkToFit="1"/>
    </xf>
    <xf numFmtId="0" fontId="11" fillId="0" borderId="1" xfId="0" applyFont="1" applyFill="1" applyBorder="1" applyAlignment="1">
      <alignment horizontal="center" vertical="center" wrapText="1" shrinkToFit="1"/>
    </xf>
    <xf numFmtId="0" fontId="11"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13" fillId="0" borderId="1" xfId="0" applyFont="1" applyFill="1" applyBorder="1" applyAlignment="1">
      <alignment vertical="center" wrapText="1"/>
    </xf>
    <xf numFmtId="0" fontId="14" fillId="0" borderId="0" xfId="0" applyFont="1" applyFill="1" applyAlignment="1">
      <alignment horizontal="left" vertical="center" wrapText="1"/>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L121"/>
  <sheetViews>
    <sheetView tabSelected="1" zoomScale="90" zoomScaleNormal="90" workbookViewId="0">
      <selection activeCell="A40" sqref="A1:XFD1048576"/>
    </sheetView>
  </sheetViews>
  <sheetFormatPr defaultColWidth="9" defaultRowHeight="13.8" x14ac:dyDescent="0.3"/>
  <cols>
    <col min="1" max="1" width="18.109375" style="69" customWidth="1"/>
    <col min="2" max="2" width="45.21875" style="68" customWidth="1"/>
    <col min="3" max="3" width="5" style="68" customWidth="1"/>
    <col min="4" max="4" width="5" style="68" bestFit="1" customWidth="1"/>
    <col min="5" max="5" width="8.33203125" style="68" bestFit="1" customWidth="1"/>
    <col min="6" max="6" width="4.44140625" style="68" customWidth="1"/>
    <col min="7" max="7" width="19.33203125" style="69" customWidth="1"/>
    <col min="8" max="8" width="52" style="68" customWidth="1"/>
    <col min="9" max="9" width="6.109375" style="69" bestFit="1" customWidth="1"/>
    <col min="10" max="10" width="5" style="69" customWidth="1"/>
    <col min="11" max="11" width="8.33203125" style="68" bestFit="1" customWidth="1"/>
    <col min="12" max="12" width="4.33203125" style="68" customWidth="1"/>
    <col min="13" max="16384" width="9" style="68"/>
  </cols>
  <sheetData>
    <row r="1" spans="1:12" s="71" customFormat="1" ht="14.4" thickBot="1" x14ac:dyDescent="0.35">
      <c r="A1" s="86" t="s">
        <v>140</v>
      </c>
      <c r="B1" s="86"/>
      <c r="C1" s="86"/>
      <c r="D1" s="86"/>
      <c r="E1" s="86"/>
      <c r="F1" s="86"/>
      <c r="G1" s="86"/>
      <c r="H1" s="86"/>
      <c r="I1" s="86"/>
      <c r="J1" s="86"/>
      <c r="K1" s="86"/>
    </row>
    <row r="2" spans="1:12" s="71" customFormat="1" x14ac:dyDescent="0.3">
      <c r="A2" s="92" t="s">
        <v>121</v>
      </c>
      <c r="B2" s="93"/>
      <c r="C2" s="93"/>
      <c r="D2" s="93"/>
      <c r="E2" s="93"/>
      <c r="F2" s="93"/>
      <c r="G2" s="93"/>
      <c r="H2" s="93"/>
      <c r="I2" s="93"/>
      <c r="J2" s="93"/>
      <c r="K2" s="93"/>
      <c r="L2" s="94"/>
    </row>
    <row r="3" spans="1:12" s="71" customFormat="1" x14ac:dyDescent="0.3">
      <c r="A3" s="87" t="s">
        <v>44</v>
      </c>
      <c r="B3" s="88"/>
      <c r="C3" s="88"/>
      <c r="D3" s="88"/>
      <c r="E3" s="88"/>
      <c r="F3" s="89"/>
      <c r="G3" s="90" t="s">
        <v>45</v>
      </c>
      <c r="H3" s="88"/>
      <c r="I3" s="88"/>
      <c r="J3" s="88"/>
      <c r="K3" s="88"/>
      <c r="L3" s="91"/>
    </row>
    <row r="4" spans="1:12" s="71" customFormat="1" ht="28.2" thickBot="1" x14ac:dyDescent="0.35">
      <c r="A4" s="1" t="s">
        <v>39</v>
      </c>
      <c r="B4" s="1" t="s">
        <v>40</v>
      </c>
      <c r="C4" s="1" t="s">
        <v>41</v>
      </c>
      <c r="D4" s="1" t="s">
        <v>42</v>
      </c>
      <c r="E4" s="1" t="s">
        <v>43</v>
      </c>
      <c r="F4" s="2"/>
      <c r="G4" s="1" t="s">
        <v>39</v>
      </c>
      <c r="H4" s="1" t="s">
        <v>40</v>
      </c>
      <c r="I4" s="1" t="s">
        <v>41</v>
      </c>
      <c r="J4" s="1" t="s">
        <v>42</v>
      </c>
      <c r="K4" s="1" t="s">
        <v>43</v>
      </c>
      <c r="L4" s="3"/>
    </row>
    <row r="5" spans="1:12" s="71" customFormat="1" x14ac:dyDescent="0.3">
      <c r="A5" s="101" t="s">
        <v>38</v>
      </c>
      <c r="B5" s="102" t="s">
        <v>137</v>
      </c>
      <c r="C5" s="103">
        <v>2</v>
      </c>
      <c r="D5" s="103">
        <v>2</v>
      </c>
      <c r="E5" s="5"/>
      <c r="F5" s="6"/>
      <c r="G5" s="101" t="s">
        <v>38</v>
      </c>
      <c r="H5" s="102" t="s">
        <v>139</v>
      </c>
      <c r="I5" s="103">
        <v>2</v>
      </c>
      <c r="J5" s="103">
        <v>2</v>
      </c>
      <c r="K5" s="5"/>
      <c r="L5" s="7"/>
    </row>
    <row r="6" spans="1:12" s="71" customFormat="1" x14ac:dyDescent="0.3">
      <c r="A6" s="101" t="s">
        <v>38</v>
      </c>
      <c r="B6" s="102" t="s">
        <v>125</v>
      </c>
      <c r="C6" s="103">
        <v>2</v>
      </c>
      <c r="D6" s="103">
        <v>2</v>
      </c>
      <c r="E6" s="72"/>
      <c r="F6" s="8"/>
      <c r="G6" s="101" t="s">
        <v>38</v>
      </c>
      <c r="H6" s="104" t="s">
        <v>126</v>
      </c>
      <c r="I6" s="103">
        <v>2</v>
      </c>
      <c r="J6" s="103">
        <v>2</v>
      </c>
      <c r="K6" s="72"/>
      <c r="L6" s="10"/>
    </row>
    <row r="7" spans="1:12" s="71" customFormat="1" x14ac:dyDescent="0.3">
      <c r="A7" s="101" t="s">
        <v>38</v>
      </c>
      <c r="B7" s="105" t="s">
        <v>127</v>
      </c>
      <c r="C7" s="106">
        <v>2</v>
      </c>
      <c r="D7" s="103">
        <v>2</v>
      </c>
      <c r="E7" s="72"/>
      <c r="F7" s="8"/>
      <c r="G7" s="101" t="s">
        <v>38</v>
      </c>
      <c r="H7" s="102" t="s">
        <v>128</v>
      </c>
      <c r="I7" s="106">
        <v>2</v>
      </c>
      <c r="J7" s="103">
        <v>2</v>
      </c>
      <c r="K7" s="72"/>
      <c r="L7" s="10"/>
    </row>
    <row r="8" spans="1:12" s="71" customFormat="1" x14ac:dyDescent="0.3">
      <c r="A8" s="101" t="s">
        <v>38</v>
      </c>
      <c r="B8" s="102" t="s">
        <v>131</v>
      </c>
      <c r="C8" s="103">
        <v>1</v>
      </c>
      <c r="D8" s="103">
        <v>2</v>
      </c>
      <c r="E8" s="72"/>
      <c r="F8" s="8"/>
      <c r="G8" s="101" t="s">
        <v>38</v>
      </c>
      <c r="H8" s="102" t="s">
        <v>132</v>
      </c>
      <c r="I8" s="103">
        <v>1</v>
      </c>
      <c r="J8" s="103">
        <v>2</v>
      </c>
      <c r="K8" s="72"/>
      <c r="L8" s="10"/>
    </row>
    <row r="9" spans="1:12" s="71" customFormat="1" x14ac:dyDescent="0.3">
      <c r="A9" s="101" t="s">
        <v>38</v>
      </c>
      <c r="B9" s="102" t="s">
        <v>138</v>
      </c>
      <c r="C9" s="103">
        <v>3</v>
      </c>
      <c r="D9" s="103">
        <v>3</v>
      </c>
      <c r="E9" s="72"/>
      <c r="F9" s="8"/>
      <c r="G9" s="101" t="s">
        <v>38</v>
      </c>
      <c r="H9" s="102" t="s">
        <v>138</v>
      </c>
      <c r="I9" s="103">
        <v>3</v>
      </c>
      <c r="J9" s="103">
        <v>3</v>
      </c>
      <c r="K9" s="72"/>
      <c r="L9" s="10"/>
    </row>
    <row r="10" spans="1:12" s="71" customFormat="1" x14ac:dyDescent="0.25">
      <c r="A10" s="1"/>
      <c r="B10" s="8"/>
      <c r="C10" s="72"/>
      <c r="D10" s="72"/>
      <c r="E10" s="72"/>
      <c r="F10" s="12"/>
      <c r="G10" s="72"/>
      <c r="H10" s="8"/>
      <c r="I10" s="72"/>
      <c r="J10" s="72"/>
      <c r="K10" s="72"/>
      <c r="L10" s="13"/>
    </row>
    <row r="11" spans="1:12" s="71" customFormat="1" ht="14.4" thickBot="1" x14ac:dyDescent="0.35">
      <c r="A11" s="1" t="s">
        <v>38</v>
      </c>
      <c r="B11" s="14" t="s">
        <v>46</v>
      </c>
      <c r="C11" s="15">
        <f>SUM(C5:C10)</f>
        <v>10</v>
      </c>
      <c r="D11" s="15">
        <f>SUM(D5:D10)</f>
        <v>11</v>
      </c>
      <c r="E11" s="15"/>
      <c r="F11" s="16"/>
      <c r="G11" s="1" t="s">
        <v>38</v>
      </c>
      <c r="H11" s="14" t="s">
        <v>46</v>
      </c>
      <c r="I11" s="15">
        <f>SUM(I5:I10)</f>
        <v>10</v>
      </c>
      <c r="J11" s="15">
        <f>SUM(J5:J10)</f>
        <v>11</v>
      </c>
      <c r="K11" s="15"/>
      <c r="L11" s="17"/>
    </row>
    <row r="12" spans="1:12" s="71" customFormat="1" ht="15" thickTop="1" thickBot="1" x14ac:dyDescent="0.35">
      <c r="A12" s="18" t="s">
        <v>47</v>
      </c>
      <c r="B12" s="19" t="s">
        <v>50</v>
      </c>
      <c r="C12" s="5">
        <v>3</v>
      </c>
      <c r="D12" s="5">
        <v>3</v>
      </c>
      <c r="E12" s="5"/>
      <c r="F12" s="6"/>
      <c r="G12" s="18" t="s">
        <v>47</v>
      </c>
      <c r="H12" s="9" t="s">
        <v>22</v>
      </c>
      <c r="I12" s="72">
        <v>2</v>
      </c>
      <c r="J12" s="72">
        <v>2</v>
      </c>
      <c r="K12" s="5"/>
      <c r="L12" s="7"/>
    </row>
    <row r="13" spans="1:12" s="71" customFormat="1" ht="15" thickTop="1" thickBot="1" x14ac:dyDescent="0.35">
      <c r="A13" s="18" t="s">
        <v>47</v>
      </c>
      <c r="B13" s="19" t="s">
        <v>5</v>
      </c>
      <c r="C13" s="72">
        <v>3</v>
      </c>
      <c r="D13" s="72">
        <v>3</v>
      </c>
      <c r="E13" s="72"/>
      <c r="F13" s="8"/>
      <c r="G13" s="8"/>
      <c r="H13" s="8"/>
      <c r="I13" s="8"/>
      <c r="J13" s="8"/>
      <c r="K13" s="72"/>
      <c r="L13" s="20"/>
    </row>
    <row r="14" spans="1:12" s="71" customFormat="1" ht="14.4" thickTop="1" x14ac:dyDescent="0.3">
      <c r="A14" s="21"/>
      <c r="B14" s="22"/>
      <c r="C14" s="23"/>
      <c r="D14" s="23"/>
      <c r="E14" s="2"/>
      <c r="F14" s="8"/>
      <c r="G14" s="72"/>
      <c r="H14" s="8"/>
      <c r="I14" s="72"/>
      <c r="J14" s="72"/>
      <c r="K14" s="72"/>
      <c r="L14" s="24"/>
    </row>
    <row r="15" spans="1:12" s="71" customFormat="1" ht="14.4" thickBot="1" x14ac:dyDescent="0.3">
      <c r="A15" s="18" t="s">
        <v>47</v>
      </c>
      <c r="B15" s="14" t="s">
        <v>46</v>
      </c>
      <c r="C15" s="25">
        <f>SUM(C12:C13)</f>
        <v>6</v>
      </c>
      <c r="D15" s="25">
        <f>SUM(D12:D13)</f>
        <v>6</v>
      </c>
      <c r="E15" s="15"/>
      <c r="F15" s="16"/>
      <c r="G15" s="18" t="s">
        <v>47</v>
      </c>
      <c r="H15" s="26" t="s">
        <v>46</v>
      </c>
      <c r="I15" s="15">
        <v>2</v>
      </c>
      <c r="J15" s="15">
        <v>2</v>
      </c>
      <c r="K15" s="15"/>
      <c r="L15" s="17"/>
    </row>
    <row r="16" spans="1:12" s="71" customFormat="1" ht="14.4" thickBot="1" x14ac:dyDescent="0.35">
      <c r="A16" s="18" t="s">
        <v>48</v>
      </c>
      <c r="B16" s="9" t="s">
        <v>51</v>
      </c>
      <c r="C16" s="72">
        <v>3</v>
      </c>
      <c r="D16" s="72">
        <v>3</v>
      </c>
      <c r="E16" s="72"/>
      <c r="F16" s="8"/>
      <c r="G16" s="18" t="s">
        <v>48</v>
      </c>
      <c r="H16" s="9" t="s">
        <v>16</v>
      </c>
      <c r="I16" s="72">
        <v>3</v>
      </c>
      <c r="J16" s="72">
        <v>3</v>
      </c>
      <c r="K16" s="72"/>
      <c r="L16" s="10"/>
    </row>
    <row r="17" spans="1:12" s="71" customFormat="1" ht="15" thickTop="1" thickBot="1" x14ac:dyDescent="0.35">
      <c r="A17" s="27"/>
      <c r="B17" s="8"/>
      <c r="C17" s="72"/>
      <c r="D17" s="72"/>
      <c r="E17" s="72"/>
      <c r="F17" s="8"/>
      <c r="G17" s="18" t="s">
        <v>48</v>
      </c>
      <c r="H17" s="19" t="s">
        <v>57</v>
      </c>
      <c r="I17" s="72">
        <v>3</v>
      </c>
      <c r="J17" s="72">
        <v>3</v>
      </c>
      <c r="K17" s="72"/>
      <c r="L17" s="10"/>
    </row>
    <row r="18" spans="1:12" s="71" customFormat="1" ht="14.4" thickTop="1" x14ac:dyDescent="0.3">
      <c r="A18" s="27"/>
      <c r="B18" s="9"/>
      <c r="C18" s="72"/>
      <c r="D18" s="72"/>
      <c r="E18" s="72"/>
      <c r="F18" s="8"/>
      <c r="G18" s="72"/>
      <c r="H18" s="8"/>
      <c r="I18" s="72"/>
      <c r="J18" s="72"/>
      <c r="K18" s="72"/>
      <c r="L18" s="10"/>
    </row>
    <row r="19" spans="1:12" s="71" customFormat="1" ht="14.4" thickBot="1" x14ac:dyDescent="0.35">
      <c r="A19" s="18" t="s">
        <v>48</v>
      </c>
      <c r="B19" s="14" t="s">
        <v>46</v>
      </c>
      <c r="C19" s="15">
        <f>SUM(C16)</f>
        <v>3</v>
      </c>
      <c r="D19" s="15">
        <f>SUM(D16)</f>
        <v>3</v>
      </c>
      <c r="E19" s="15"/>
      <c r="F19" s="28"/>
      <c r="G19" s="18" t="s">
        <v>48</v>
      </c>
      <c r="H19" s="14" t="s">
        <v>46</v>
      </c>
      <c r="I19" s="25">
        <v>6</v>
      </c>
      <c r="J19" s="25">
        <v>6</v>
      </c>
      <c r="K19" s="25"/>
      <c r="L19" s="29"/>
    </row>
    <row r="20" spans="1:12" s="71" customFormat="1" ht="15" thickTop="1" thickBot="1" x14ac:dyDescent="0.35">
      <c r="A20" s="30" t="s">
        <v>85</v>
      </c>
      <c r="B20" s="19" t="s">
        <v>53</v>
      </c>
      <c r="C20" s="31">
        <v>2</v>
      </c>
      <c r="D20" s="31">
        <v>3</v>
      </c>
      <c r="E20" s="31"/>
      <c r="F20" s="32"/>
      <c r="G20" s="33" t="s">
        <v>87</v>
      </c>
      <c r="H20" s="9" t="s">
        <v>52</v>
      </c>
      <c r="I20" s="72">
        <v>3</v>
      </c>
      <c r="J20" s="72">
        <v>3</v>
      </c>
      <c r="K20" s="33"/>
      <c r="L20" s="34"/>
    </row>
    <row r="21" spans="1:12" s="71" customFormat="1" ht="15" thickTop="1" thickBot="1" x14ac:dyDescent="0.35">
      <c r="A21" s="30" t="s">
        <v>87</v>
      </c>
      <c r="B21" s="9" t="s">
        <v>27</v>
      </c>
      <c r="C21" s="23">
        <v>2</v>
      </c>
      <c r="D21" s="23">
        <v>2</v>
      </c>
      <c r="E21" s="72"/>
      <c r="F21" s="72"/>
      <c r="G21" s="33" t="s">
        <v>87</v>
      </c>
      <c r="H21" s="9" t="s">
        <v>19</v>
      </c>
      <c r="I21" s="33">
        <v>3</v>
      </c>
      <c r="J21" s="33">
        <v>3</v>
      </c>
      <c r="K21" s="72"/>
      <c r="L21" s="35"/>
    </row>
    <row r="22" spans="1:12" s="71" customFormat="1" ht="15" thickTop="1" thickBot="1" x14ac:dyDescent="0.35">
      <c r="A22" s="30" t="s">
        <v>86</v>
      </c>
      <c r="B22" s="9" t="s">
        <v>54</v>
      </c>
      <c r="C22" s="23">
        <v>1</v>
      </c>
      <c r="D22" s="23">
        <v>1</v>
      </c>
      <c r="E22" s="72"/>
      <c r="F22" s="72"/>
      <c r="G22" s="33" t="s">
        <v>86</v>
      </c>
      <c r="H22" s="19" t="s">
        <v>56</v>
      </c>
      <c r="I22" s="23">
        <v>1</v>
      </c>
      <c r="J22" s="23">
        <v>1</v>
      </c>
      <c r="K22" s="72"/>
      <c r="L22" s="35"/>
    </row>
    <row r="23" spans="1:12" s="71" customFormat="1" ht="14.4" thickTop="1" x14ac:dyDescent="0.3">
      <c r="A23" s="30" t="s">
        <v>86</v>
      </c>
      <c r="B23" s="9" t="s">
        <v>55</v>
      </c>
      <c r="C23" s="23">
        <v>1</v>
      </c>
      <c r="D23" s="23">
        <v>1</v>
      </c>
      <c r="E23" s="72"/>
      <c r="F23" s="72"/>
      <c r="G23" s="33" t="s">
        <v>86</v>
      </c>
      <c r="H23" s="9" t="s">
        <v>23</v>
      </c>
      <c r="I23" s="23">
        <v>1</v>
      </c>
      <c r="J23" s="23">
        <v>1</v>
      </c>
      <c r="K23" s="72"/>
      <c r="L23" s="35"/>
    </row>
    <row r="24" spans="1:12" s="71" customFormat="1" x14ac:dyDescent="0.3">
      <c r="A24" s="95" t="s">
        <v>122</v>
      </c>
      <c r="B24" s="96"/>
      <c r="C24" s="96"/>
      <c r="D24" s="96"/>
      <c r="E24" s="96"/>
      <c r="F24" s="96"/>
      <c r="G24" s="96"/>
      <c r="H24" s="96"/>
      <c r="I24" s="96"/>
      <c r="J24" s="96"/>
      <c r="K24" s="96"/>
      <c r="L24" s="97"/>
    </row>
    <row r="25" spans="1:12" s="71" customFormat="1" x14ac:dyDescent="0.3">
      <c r="A25" s="87" t="s">
        <v>44</v>
      </c>
      <c r="B25" s="88"/>
      <c r="C25" s="88"/>
      <c r="D25" s="88"/>
      <c r="E25" s="88"/>
      <c r="F25" s="89"/>
      <c r="G25" s="90" t="s">
        <v>45</v>
      </c>
      <c r="H25" s="88"/>
      <c r="I25" s="88"/>
      <c r="J25" s="88"/>
      <c r="K25" s="88"/>
      <c r="L25" s="91"/>
    </row>
    <row r="26" spans="1:12" s="71" customFormat="1" ht="28.2" thickBot="1" x14ac:dyDescent="0.35">
      <c r="A26" s="1" t="s">
        <v>39</v>
      </c>
      <c r="B26" s="1" t="s">
        <v>40</v>
      </c>
      <c r="C26" s="1" t="s">
        <v>41</v>
      </c>
      <c r="D26" s="1" t="s">
        <v>42</v>
      </c>
      <c r="E26" s="1" t="s">
        <v>43</v>
      </c>
      <c r="F26" s="2"/>
      <c r="G26" s="1" t="s">
        <v>39</v>
      </c>
      <c r="H26" s="1" t="s">
        <v>40</v>
      </c>
      <c r="I26" s="1" t="s">
        <v>41</v>
      </c>
      <c r="J26" s="1" t="s">
        <v>42</v>
      </c>
      <c r="K26" s="1" t="s">
        <v>43</v>
      </c>
      <c r="L26" s="3"/>
    </row>
    <row r="27" spans="1:12" s="71" customFormat="1" x14ac:dyDescent="0.3">
      <c r="A27" s="101" t="s">
        <v>38</v>
      </c>
      <c r="B27" s="102" t="s">
        <v>129</v>
      </c>
      <c r="C27" s="103">
        <v>1</v>
      </c>
      <c r="D27" s="103">
        <v>2</v>
      </c>
      <c r="E27" s="5"/>
      <c r="F27" s="6"/>
      <c r="G27" s="101" t="s">
        <v>38</v>
      </c>
      <c r="H27" s="102" t="s">
        <v>130</v>
      </c>
      <c r="I27" s="103">
        <v>1</v>
      </c>
      <c r="J27" s="103">
        <v>2</v>
      </c>
      <c r="K27" s="103"/>
      <c r="L27" s="7"/>
    </row>
    <row r="28" spans="1:12" s="71" customFormat="1" ht="14.4" thickBot="1" x14ac:dyDescent="0.35">
      <c r="A28" s="101" t="s">
        <v>38</v>
      </c>
      <c r="B28" s="102" t="s">
        <v>138</v>
      </c>
      <c r="C28" s="103">
        <v>3</v>
      </c>
      <c r="D28" s="103">
        <v>3</v>
      </c>
      <c r="E28" s="72"/>
      <c r="F28" s="8"/>
      <c r="G28" s="101" t="s">
        <v>38</v>
      </c>
      <c r="H28" s="107" t="s">
        <v>34</v>
      </c>
      <c r="I28" s="108">
        <v>2</v>
      </c>
      <c r="J28" s="108">
        <v>2</v>
      </c>
      <c r="K28" s="108"/>
      <c r="L28" s="10"/>
    </row>
    <row r="29" spans="1:12" s="71" customFormat="1" ht="16.2" thickBot="1" x14ac:dyDescent="0.35">
      <c r="A29" s="101" t="s">
        <v>38</v>
      </c>
      <c r="B29" s="109" t="s">
        <v>33</v>
      </c>
      <c r="C29" s="110">
        <v>2</v>
      </c>
      <c r="D29" s="110">
        <v>2</v>
      </c>
      <c r="E29" s="72"/>
      <c r="F29" s="8"/>
      <c r="G29" s="1" t="s">
        <v>38</v>
      </c>
      <c r="H29" s="36"/>
      <c r="I29" s="72"/>
      <c r="J29" s="72"/>
      <c r="K29" s="72"/>
      <c r="L29" s="10"/>
    </row>
    <row r="30" spans="1:12" s="71" customFormat="1" x14ac:dyDescent="0.3">
      <c r="E30" s="72"/>
      <c r="F30" s="8"/>
      <c r="G30" s="72"/>
      <c r="H30" s="8"/>
      <c r="I30" s="72"/>
      <c r="J30" s="72"/>
      <c r="K30" s="72"/>
      <c r="L30" s="10"/>
    </row>
    <row r="31" spans="1:12" s="71" customFormat="1" ht="14.4" thickBot="1" x14ac:dyDescent="0.35">
      <c r="A31" s="1" t="s">
        <v>38</v>
      </c>
      <c r="B31" s="14" t="s">
        <v>46</v>
      </c>
      <c r="C31" s="15">
        <f>SUM(C27:C29)</f>
        <v>6</v>
      </c>
      <c r="D31" s="15">
        <f>SUM(D27:D29)</f>
        <v>7</v>
      </c>
      <c r="E31" s="15"/>
      <c r="F31" s="16"/>
      <c r="G31" s="1" t="s">
        <v>38</v>
      </c>
      <c r="H31" s="14" t="s">
        <v>46</v>
      </c>
      <c r="I31" s="15">
        <f>SUM(I27:I30)</f>
        <v>3</v>
      </c>
      <c r="J31" s="15">
        <f>SUM(J27:J30)</f>
        <v>4</v>
      </c>
      <c r="K31" s="15"/>
      <c r="L31" s="17"/>
    </row>
    <row r="32" spans="1:12" s="71" customFormat="1" ht="15" thickTop="1" thickBot="1" x14ac:dyDescent="0.35">
      <c r="A32" s="18" t="s">
        <v>48</v>
      </c>
      <c r="B32" s="9" t="s">
        <v>9</v>
      </c>
      <c r="C32" s="23">
        <v>2</v>
      </c>
      <c r="D32" s="23">
        <v>2</v>
      </c>
      <c r="E32" s="5"/>
      <c r="F32" s="6"/>
      <c r="G32" s="18" t="s">
        <v>48</v>
      </c>
      <c r="H32" s="19" t="s">
        <v>21</v>
      </c>
      <c r="I32" s="5">
        <v>3</v>
      </c>
      <c r="J32" s="5">
        <v>3</v>
      </c>
      <c r="K32" s="5"/>
      <c r="L32" s="7"/>
    </row>
    <row r="33" spans="1:12" s="71" customFormat="1" ht="15" thickTop="1" thickBot="1" x14ac:dyDescent="0.35">
      <c r="A33" s="18" t="s">
        <v>48</v>
      </c>
      <c r="B33" s="9" t="s">
        <v>0</v>
      </c>
      <c r="C33" s="72">
        <v>3</v>
      </c>
      <c r="D33" s="72">
        <v>3</v>
      </c>
      <c r="E33" s="72"/>
      <c r="F33" s="8"/>
      <c r="G33" s="18" t="s">
        <v>48</v>
      </c>
      <c r="H33" s="9" t="s">
        <v>58</v>
      </c>
      <c r="I33" s="72">
        <v>2</v>
      </c>
      <c r="J33" s="72">
        <v>2</v>
      </c>
      <c r="K33" s="72"/>
      <c r="L33" s="10"/>
    </row>
    <row r="34" spans="1:12" s="71" customFormat="1" ht="15" thickTop="1" thickBot="1" x14ac:dyDescent="0.35">
      <c r="A34" s="18" t="s">
        <v>48</v>
      </c>
      <c r="B34" s="9" t="s">
        <v>62</v>
      </c>
      <c r="C34" s="23">
        <v>3</v>
      </c>
      <c r="D34" s="23">
        <v>3</v>
      </c>
      <c r="E34" s="72"/>
      <c r="F34" s="8"/>
      <c r="G34" s="18" t="s">
        <v>48</v>
      </c>
      <c r="H34" s="19" t="s">
        <v>13</v>
      </c>
      <c r="I34" s="72">
        <v>3</v>
      </c>
      <c r="J34" s="72">
        <v>3</v>
      </c>
      <c r="K34" s="72"/>
      <c r="L34" s="10"/>
    </row>
    <row r="35" spans="1:12" s="71" customFormat="1" ht="15" thickTop="1" thickBot="1" x14ac:dyDescent="0.35">
      <c r="A35" s="18" t="s">
        <v>48</v>
      </c>
      <c r="B35" s="9" t="s">
        <v>61</v>
      </c>
      <c r="C35" s="23">
        <v>2</v>
      </c>
      <c r="D35" s="23">
        <v>3</v>
      </c>
      <c r="E35" s="72"/>
      <c r="F35" s="8"/>
      <c r="G35" s="18" t="s">
        <v>48</v>
      </c>
      <c r="H35" s="9" t="s">
        <v>59</v>
      </c>
      <c r="I35" s="23">
        <v>2</v>
      </c>
      <c r="J35" s="23">
        <v>3</v>
      </c>
      <c r="K35" s="72"/>
      <c r="L35" s="10"/>
    </row>
    <row r="36" spans="1:12" s="71" customFormat="1" ht="15" thickTop="1" thickBot="1" x14ac:dyDescent="0.35">
      <c r="A36" s="8"/>
      <c r="B36" s="8"/>
      <c r="C36" s="8"/>
      <c r="D36" s="8"/>
      <c r="E36" s="72"/>
      <c r="F36" s="8"/>
      <c r="G36" s="18" t="s">
        <v>48</v>
      </c>
      <c r="H36" s="19" t="s">
        <v>60</v>
      </c>
      <c r="I36" s="23">
        <v>2</v>
      </c>
      <c r="J36" s="23">
        <v>3</v>
      </c>
      <c r="K36" s="72"/>
      <c r="L36" s="10"/>
    </row>
    <row r="37" spans="1:12" s="71" customFormat="1" ht="14.4" thickTop="1" x14ac:dyDescent="0.3">
      <c r="A37" s="8"/>
      <c r="B37" s="8"/>
      <c r="C37" s="8"/>
      <c r="D37" s="8"/>
      <c r="E37" s="72"/>
      <c r="F37" s="8"/>
      <c r="G37" s="73"/>
      <c r="H37" s="8"/>
      <c r="I37" s="23"/>
      <c r="J37" s="23"/>
      <c r="K37" s="72"/>
      <c r="L37" s="10"/>
    </row>
    <row r="38" spans="1:12" s="71" customFormat="1" ht="14.4" thickBot="1" x14ac:dyDescent="0.35">
      <c r="A38" s="18" t="s">
        <v>48</v>
      </c>
      <c r="B38" s="14" t="s">
        <v>67</v>
      </c>
      <c r="C38" s="15">
        <f>SUM(C32:C35)</f>
        <v>10</v>
      </c>
      <c r="D38" s="15">
        <f>SUM(D32:D35)</f>
        <v>11</v>
      </c>
      <c r="E38" s="15"/>
      <c r="F38" s="16"/>
      <c r="G38" s="18" t="s">
        <v>48</v>
      </c>
      <c r="H38" s="14" t="s">
        <v>46</v>
      </c>
      <c r="I38" s="15">
        <f>SUM(I32:I37)</f>
        <v>12</v>
      </c>
      <c r="J38" s="15">
        <f>SUM(J32:J37)</f>
        <v>14</v>
      </c>
      <c r="K38" s="15"/>
      <c r="L38" s="17"/>
    </row>
    <row r="39" spans="1:12" s="71" customFormat="1" ht="16.95" customHeight="1" thickTop="1" thickBot="1" x14ac:dyDescent="0.35">
      <c r="A39" s="37" t="s">
        <v>87</v>
      </c>
      <c r="B39" s="19" t="s">
        <v>1</v>
      </c>
      <c r="C39" s="38">
        <v>3</v>
      </c>
      <c r="D39" s="38">
        <v>3</v>
      </c>
      <c r="E39" s="5"/>
      <c r="F39" s="6"/>
      <c r="G39" s="5" t="s">
        <v>87</v>
      </c>
      <c r="H39" s="9" t="s">
        <v>20</v>
      </c>
      <c r="I39" s="38">
        <v>3</v>
      </c>
      <c r="J39" s="38">
        <v>3</v>
      </c>
      <c r="K39" s="5"/>
      <c r="L39" s="39"/>
    </row>
    <row r="40" spans="1:12" s="71" customFormat="1" ht="16.2" thickTop="1" thickBot="1" x14ac:dyDescent="0.35">
      <c r="A40" s="37" t="s">
        <v>135</v>
      </c>
      <c r="B40" s="9" t="s">
        <v>65</v>
      </c>
      <c r="C40" s="23">
        <v>3</v>
      </c>
      <c r="D40" s="23">
        <v>3</v>
      </c>
      <c r="E40" s="72"/>
      <c r="F40" s="8"/>
      <c r="G40" s="5" t="s">
        <v>87</v>
      </c>
      <c r="H40" s="19" t="s">
        <v>14</v>
      </c>
      <c r="I40" s="23">
        <v>3</v>
      </c>
      <c r="J40" s="23">
        <v>3</v>
      </c>
      <c r="K40" s="72"/>
      <c r="L40" s="40"/>
    </row>
    <row r="41" spans="1:12" s="71" customFormat="1" ht="15.6" thickTop="1" thickBot="1" x14ac:dyDescent="0.3">
      <c r="A41" s="37" t="s">
        <v>136</v>
      </c>
      <c r="B41" s="19" t="s">
        <v>4</v>
      </c>
      <c r="C41" s="41">
        <v>3</v>
      </c>
      <c r="D41" s="41">
        <v>3</v>
      </c>
      <c r="E41" s="72"/>
      <c r="F41" s="23"/>
      <c r="G41" s="72" t="s">
        <v>89</v>
      </c>
      <c r="H41" s="19" t="s">
        <v>24</v>
      </c>
      <c r="I41" s="42">
        <v>3</v>
      </c>
      <c r="J41" s="42">
        <v>3</v>
      </c>
      <c r="K41" s="72"/>
      <c r="L41" s="43"/>
    </row>
    <row r="42" spans="1:12" s="71" customFormat="1" ht="15" thickTop="1" thickBot="1" x14ac:dyDescent="0.35">
      <c r="A42" s="37" t="s">
        <v>87</v>
      </c>
      <c r="B42" s="9" t="s">
        <v>66</v>
      </c>
      <c r="C42" s="41">
        <v>3</v>
      </c>
      <c r="D42" s="41">
        <v>3</v>
      </c>
      <c r="E42" s="73"/>
      <c r="F42" s="8"/>
      <c r="G42" s="72" t="s">
        <v>86</v>
      </c>
      <c r="H42" s="8" t="s">
        <v>110</v>
      </c>
      <c r="I42" s="72">
        <v>3</v>
      </c>
      <c r="J42" s="72">
        <v>3</v>
      </c>
      <c r="K42" s="73"/>
      <c r="L42" s="10"/>
    </row>
    <row r="43" spans="1:12" s="71" customFormat="1" ht="14.4" thickBot="1" x14ac:dyDescent="0.35">
      <c r="A43" s="37" t="s">
        <v>86</v>
      </c>
      <c r="B43" s="22" t="s">
        <v>111</v>
      </c>
      <c r="C43" s="23">
        <v>3</v>
      </c>
      <c r="D43" s="23">
        <v>3</v>
      </c>
      <c r="E43" s="73"/>
      <c r="F43" s="8"/>
      <c r="G43" s="72" t="s">
        <v>86</v>
      </c>
      <c r="H43" s="8" t="s">
        <v>112</v>
      </c>
      <c r="I43" s="72">
        <v>3</v>
      </c>
      <c r="J43" s="72">
        <v>3</v>
      </c>
      <c r="K43" s="73"/>
      <c r="L43" s="10"/>
    </row>
    <row r="44" spans="1:12" s="71" customFormat="1" ht="14.4" thickBot="1" x14ac:dyDescent="0.35">
      <c r="A44" s="37" t="s">
        <v>86</v>
      </c>
      <c r="B44" s="22" t="s">
        <v>113</v>
      </c>
      <c r="C44" s="23">
        <v>3</v>
      </c>
      <c r="D44" s="23">
        <v>3</v>
      </c>
      <c r="E44" s="72"/>
      <c r="F44" s="8"/>
      <c r="G44" s="72" t="s">
        <v>88</v>
      </c>
      <c r="H44" s="9" t="s">
        <v>28</v>
      </c>
      <c r="I44" s="23">
        <v>3</v>
      </c>
      <c r="J44" s="23">
        <v>3</v>
      </c>
      <c r="K44" s="72"/>
      <c r="L44" s="43"/>
    </row>
    <row r="45" spans="1:12" s="71" customFormat="1" ht="15" thickTop="1" thickBot="1" x14ac:dyDescent="0.35">
      <c r="A45" s="37" t="s">
        <v>86</v>
      </c>
      <c r="B45" s="19" t="s">
        <v>63</v>
      </c>
      <c r="C45" s="23">
        <v>1</v>
      </c>
      <c r="D45" s="23">
        <v>1</v>
      </c>
      <c r="E45" s="73"/>
      <c r="F45" s="44"/>
      <c r="G45" s="73"/>
      <c r="H45" s="45"/>
      <c r="I45" s="41"/>
      <c r="J45" s="41"/>
      <c r="K45" s="73"/>
      <c r="L45" s="40"/>
    </row>
    <row r="46" spans="1:12" s="71" customFormat="1" ht="15" thickTop="1" thickBot="1" x14ac:dyDescent="0.35">
      <c r="A46" s="37" t="s">
        <v>86</v>
      </c>
      <c r="B46" s="19" t="s">
        <v>64</v>
      </c>
      <c r="C46" s="23">
        <v>1</v>
      </c>
      <c r="D46" s="23">
        <v>1</v>
      </c>
      <c r="E46" s="73"/>
      <c r="F46" s="44"/>
      <c r="G46" s="73"/>
      <c r="H46" s="45"/>
      <c r="I46" s="41"/>
      <c r="J46" s="41"/>
      <c r="K46" s="73"/>
      <c r="L46" s="40"/>
    </row>
    <row r="47" spans="1:12" s="71" customFormat="1" ht="14.4" thickTop="1" x14ac:dyDescent="0.3">
      <c r="A47" s="95" t="s">
        <v>123</v>
      </c>
      <c r="B47" s="96"/>
      <c r="C47" s="96"/>
      <c r="D47" s="96"/>
      <c r="E47" s="96"/>
      <c r="F47" s="96"/>
      <c r="G47" s="96"/>
      <c r="H47" s="96"/>
      <c r="I47" s="96"/>
      <c r="J47" s="96"/>
      <c r="K47" s="96"/>
      <c r="L47" s="97"/>
    </row>
    <row r="48" spans="1:12" s="71" customFormat="1" ht="14.4" thickBot="1" x14ac:dyDescent="0.35">
      <c r="A48" s="76" t="s">
        <v>44</v>
      </c>
      <c r="B48" s="77"/>
      <c r="C48" s="77"/>
      <c r="D48" s="77"/>
      <c r="E48" s="77"/>
      <c r="F48" s="78"/>
      <c r="G48" s="79" t="s">
        <v>45</v>
      </c>
      <c r="H48" s="77"/>
      <c r="I48" s="77"/>
      <c r="J48" s="77"/>
      <c r="K48" s="77"/>
      <c r="L48" s="80"/>
    </row>
    <row r="49" spans="1:12" s="71" customFormat="1" ht="28.2" thickBot="1" x14ac:dyDescent="0.35">
      <c r="A49" s="1" t="s">
        <v>39</v>
      </c>
      <c r="B49" s="1" t="s">
        <v>40</v>
      </c>
      <c r="C49" s="1" t="s">
        <v>41</v>
      </c>
      <c r="D49" s="1" t="s">
        <v>42</v>
      </c>
      <c r="E49" s="1" t="s">
        <v>43</v>
      </c>
      <c r="F49" s="46"/>
      <c r="G49" s="1" t="s">
        <v>39</v>
      </c>
      <c r="H49" s="1" t="s">
        <v>40</v>
      </c>
      <c r="I49" s="1" t="s">
        <v>41</v>
      </c>
      <c r="J49" s="1" t="s">
        <v>42</v>
      </c>
      <c r="K49" s="1" t="s">
        <v>43</v>
      </c>
      <c r="L49" s="47"/>
    </row>
    <row r="50" spans="1:12" s="71" customFormat="1" ht="16.2" thickBot="1" x14ac:dyDescent="0.35">
      <c r="A50" s="101" t="s">
        <v>38</v>
      </c>
      <c r="B50" s="111" t="s">
        <v>133</v>
      </c>
      <c r="C50" s="103">
        <v>2</v>
      </c>
      <c r="D50" s="103">
        <v>2</v>
      </c>
      <c r="E50" s="73"/>
      <c r="F50" s="44"/>
      <c r="G50" s="1" t="s">
        <v>38</v>
      </c>
      <c r="H50" s="36"/>
      <c r="I50" s="5"/>
      <c r="J50" s="5"/>
      <c r="K50" s="73"/>
      <c r="L50" s="7"/>
    </row>
    <row r="51" spans="1:12" s="71" customFormat="1" ht="16.2" thickBot="1" x14ac:dyDescent="0.35">
      <c r="A51" s="1"/>
      <c r="B51" s="36"/>
      <c r="C51" s="73"/>
      <c r="D51" s="73"/>
      <c r="E51" s="73"/>
      <c r="F51" s="44"/>
      <c r="G51" s="1" t="s">
        <v>38</v>
      </c>
      <c r="H51" s="48"/>
      <c r="I51" s="73"/>
      <c r="J51" s="73"/>
      <c r="K51" s="73"/>
      <c r="L51" s="74"/>
    </row>
    <row r="52" spans="1:12" s="71" customFormat="1" ht="14.4" thickBot="1" x14ac:dyDescent="0.35">
      <c r="A52" s="1" t="s">
        <v>38</v>
      </c>
      <c r="B52" s="15" t="s">
        <v>46</v>
      </c>
      <c r="C52" s="15">
        <v>2</v>
      </c>
      <c r="D52" s="15">
        <v>2</v>
      </c>
      <c r="E52" s="15"/>
      <c r="F52" s="16"/>
      <c r="G52" s="1" t="s">
        <v>38</v>
      </c>
      <c r="H52" s="15" t="s">
        <v>46</v>
      </c>
      <c r="I52" s="15"/>
      <c r="J52" s="15"/>
      <c r="K52" s="15"/>
      <c r="L52" s="17"/>
    </row>
    <row r="53" spans="1:12" s="71" customFormat="1" x14ac:dyDescent="0.25">
      <c r="A53" s="18" t="s">
        <v>47</v>
      </c>
      <c r="B53" s="9" t="s">
        <v>68</v>
      </c>
      <c r="C53" s="5">
        <v>2</v>
      </c>
      <c r="D53" s="5">
        <v>2</v>
      </c>
      <c r="E53" s="5"/>
      <c r="F53" s="6"/>
      <c r="G53" s="5"/>
      <c r="H53" s="49"/>
      <c r="I53" s="5"/>
      <c r="J53" s="5"/>
      <c r="K53" s="5"/>
      <c r="L53" s="50"/>
    </row>
    <row r="54" spans="1:12" s="71" customFormat="1" ht="14.4" thickBot="1" x14ac:dyDescent="0.35">
      <c r="A54" s="18" t="s">
        <v>47</v>
      </c>
      <c r="B54" s="15" t="s">
        <v>46</v>
      </c>
      <c r="C54" s="15">
        <f>SUM(C53:C53)</f>
        <v>2</v>
      </c>
      <c r="D54" s="15">
        <f>SUM(D53:D53)</f>
        <v>2</v>
      </c>
      <c r="E54" s="15"/>
      <c r="F54" s="16"/>
      <c r="G54" s="18" t="s">
        <v>47</v>
      </c>
      <c r="H54" s="15" t="s">
        <v>46</v>
      </c>
      <c r="I54" s="15">
        <v>0</v>
      </c>
      <c r="J54" s="15">
        <v>0</v>
      </c>
      <c r="K54" s="15"/>
      <c r="L54" s="29"/>
    </row>
    <row r="55" spans="1:12" s="71" customFormat="1" ht="15" thickTop="1" thickBot="1" x14ac:dyDescent="0.35">
      <c r="A55" s="18" t="s">
        <v>48</v>
      </c>
      <c r="B55" s="19" t="s">
        <v>69</v>
      </c>
      <c r="C55" s="38">
        <v>2</v>
      </c>
      <c r="D55" s="38">
        <v>3</v>
      </c>
      <c r="E55" s="5"/>
      <c r="F55" s="6"/>
      <c r="G55" s="18" t="s">
        <v>48</v>
      </c>
      <c r="H55" s="19" t="s">
        <v>71</v>
      </c>
      <c r="I55" s="23">
        <v>3</v>
      </c>
      <c r="J55" s="23">
        <v>3</v>
      </c>
      <c r="K55" s="5"/>
      <c r="L55" s="7"/>
    </row>
    <row r="56" spans="1:12" s="71" customFormat="1" ht="15" thickTop="1" thickBot="1" x14ac:dyDescent="0.35">
      <c r="A56" s="18" t="s">
        <v>48</v>
      </c>
      <c r="B56" s="19" t="s">
        <v>70</v>
      </c>
      <c r="C56" s="23">
        <v>3</v>
      </c>
      <c r="D56" s="23">
        <v>3</v>
      </c>
      <c r="E56" s="72"/>
      <c r="F56" s="8"/>
      <c r="G56" s="18" t="s">
        <v>48</v>
      </c>
      <c r="H56" s="9" t="s">
        <v>12</v>
      </c>
      <c r="I56" s="23">
        <v>3</v>
      </c>
      <c r="J56" s="23">
        <v>3</v>
      </c>
      <c r="K56" s="72"/>
      <c r="L56" s="10"/>
    </row>
    <row r="57" spans="1:12" s="71" customFormat="1" ht="14.4" thickTop="1" x14ac:dyDescent="0.3">
      <c r="A57" s="18" t="s">
        <v>48</v>
      </c>
      <c r="B57" s="9" t="s">
        <v>2</v>
      </c>
      <c r="C57" s="72">
        <v>3</v>
      </c>
      <c r="D57" s="72">
        <v>3</v>
      </c>
      <c r="E57" s="72"/>
      <c r="F57" s="8"/>
      <c r="G57" s="72"/>
      <c r="H57" s="8"/>
      <c r="I57" s="72"/>
      <c r="J57" s="72"/>
      <c r="K57" s="72"/>
      <c r="L57" s="10"/>
    </row>
    <row r="58" spans="1:12" s="71" customFormat="1" x14ac:dyDescent="0.25">
      <c r="A58" s="21"/>
      <c r="B58" s="51"/>
      <c r="C58" s="2"/>
      <c r="D58" s="2"/>
      <c r="E58" s="2"/>
      <c r="F58" s="52"/>
      <c r="G58" s="72"/>
      <c r="H58" s="12"/>
      <c r="I58" s="72"/>
      <c r="J58" s="72"/>
      <c r="K58" s="2"/>
      <c r="L58" s="24"/>
    </row>
    <row r="59" spans="1:12" s="71" customFormat="1" ht="14.4" thickBot="1" x14ac:dyDescent="0.35">
      <c r="A59" s="18" t="s">
        <v>48</v>
      </c>
      <c r="B59" s="15" t="s">
        <v>46</v>
      </c>
      <c r="C59" s="15">
        <f>SUM(C55:C58)</f>
        <v>8</v>
      </c>
      <c r="D59" s="15">
        <f>SUM(D55:D58)</f>
        <v>9</v>
      </c>
      <c r="E59" s="15"/>
      <c r="F59" s="16"/>
      <c r="G59" s="18" t="s">
        <v>48</v>
      </c>
      <c r="H59" s="15" t="s">
        <v>46</v>
      </c>
      <c r="I59" s="15">
        <f>SUM(I55:I58)</f>
        <v>6</v>
      </c>
      <c r="J59" s="15">
        <f>SUM(J55:J58)</f>
        <v>6</v>
      </c>
      <c r="K59" s="15"/>
      <c r="L59" s="17"/>
    </row>
    <row r="60" spans="1:12" s="71" customFormat="1" x14ac:dyDescent="0.3">
      <c r="A60" s="72" t="s">
        <v>82</v>
      </c>
      <c r="B60" s="9" t="s">
        <v>6</v>
      </c>
      <c r="C60" s="23">
        <v>3</v>
      </c>
      <c r="D60" s="23">
        <v>3</v>
      </c>
      <c r="E60" s="53"/>
      <c r="F60" s="23"/>
      <c r="G60" s="33" t="s">
        <v>82</v>
      </c>
      <c r="H60" s="9" t="s">
        <v>18</v>
      </c>
      <c r="I60" s="32">
        <v>3</v>
      </c>
      <c r="J60" s="32">
        <v>3</v>
      </c>
      <c r="K60" s="53"/>
      <c r="L60" s="54"/>
    </row>
    <row r="61" spans="1:12" s="71" customFormat="1" ht="14.4" thickBot="1" x14ac:dyDescent="0.35">
      <c r="A61" s="72" t="s">
        <v>83</v>
      </c>
      <c r="B61" s="9" t="s">
        <v>7</v>
      </c>
      <c r="C61" s="23">
        <v>3</v>
      </c>
      <c r="D61" s="23">
        <v>3</v>
      </c>
      <c r="E61" s="72"/>
      <c r="G61" s="72" t="s">
        <v>83</v>
      </c>
      <c r="H61" s="9" t="s">
        <v>15</v>
      </c>
      <c r="I61" s="23">
        <v>3</v>
      </c>
      <c r="J61" s="23">
        <v>3</v>
      </c>
      <c r="K61" s="72"/>
      <c r="L61" s="43"/>
    </row>
    <row r="62" spans="1:12" s="71" customFormat="1" ht="14.4" thickTop="1" x14ac:dyDescent="0.3">
      <c r="A62" s="72" t="s">
        <v>83</v>
      </c>
      <c r="B62" s="75" t="s">
        <v>29</v>
      </c>
      <c r="C62" s="23">
        <v>3</v>
      </c>
      <c r="D62" s="23">
        <v>3</v>
      </c>
      <c r="E62" s="72"/>
      <c r="F62" s="23"/>
      <c r="G62" s="72" t="s">
        <v>83</v>
      </c>
      <c r="H62" s="63" t="s">
        <v>142</v>
      </c>
      <c r="I62" s="23">
        <v>3</v>
      </c>
      <c r="J62" s="23">
        <v>3</v>
      </c>
      <c r="K62" s="72"/>
      <c r="L62" s="43"/>
    </row>
    <row r="63" spans="1:12" s="71" customFormat="1" x14ac:dyDescent="0.3">
      <c r="A63" s="72" t="s">
        <v>83</v>
      </c>
      <c r="B63" s="63" t="s">
        <v>141</v>
      </c>
      <c r="C63" s="23">
        <v>3</v>
      </c>
      <c r="D63" s="23">
        <v>3</v>
      </c>
      <c r="E63" s="72"/>
      <c r="F63" s="23"/>
      <c r="G63" s="72" t="s">
        <v>82</v>
      </c>
      <c r="H63" s="9" t="s">
        <v>72</v>
      </c>
      <c r="I63" s="72">
        <v>2</v>
      </c>
      <c r="J63" s="72">
        <v>2</v>
      </c>
      <c r="K63" s="72"/>
      <c r="L63" s="43"/>
    </row>
    <row r="64" spans="1:12" s="71" customFormat="1" x14ac:dyDescent="0.3">
      <c r="A64" s="72" t="s">
        <v>80</v>
      </c>
      <c r="B64" s="63" t="s">
        <v>32</v>
      </c>
      <c r="C64" s="23">
        <v>3</v>
      </c>
      <c r="D64" s="23">
        <v>3</v>
      </c>
      <c r="E64" s="8"/>
      <c r="F64" s="23"/>
      <c r="G64" s="72" t="s">
        <v>84</v>
      </c>
      <c r="H64" s="9" t="s">
        <v>73</v>
      </c>
      <c r="I64" s="23">
        <v>3</v>
      </c>
      <c r="J64" s="23">
        <v>3</v>
      </c>
      <c r="K64" s="8"/>
      <c r="L64" s="43"/>
    </row>
    <row r="65" spans="1:12" s="71" customFormat="1" x14ac:dyDescent="0.3">
      <c r="A65" s="72" t="s">
        <v>80</v>
      </c>
      <c r="B65" s="8" t="s">
        <v>114</v>
      </c>
      <c r="C65" s="72">
        <v>3</v>
      </c>
      <c r="D65" s="72">
        <v>3</v>
      </c>
      <c r="E65" s="72"/>
      <c r="F65" s="8"/>
      <c r="G65" s="72"/>
      <c r="H65" s="8"/>
      <c r="I65" s="72"/>
      <c r="J65" s="72"/>
      <c r="K65" s="8"/>
      <c r="L65" s="43"/>
    </row>
    <row r="66" spans="1:12" s="71" customFormat="1" x14ac:dyDescent="0.3">
      <c r="A66" s="72" t="s">
        <v>80</v>
      </c>
      <c r="B66" s="44" t="s">
        <v>115</v>
      </c>
      <c r="C66" s="72">
        <v>3</v>
      </c>
      <c r="D66" s="72">
        <v>3</v>
      </c>
      <c r="E66" s="72"/>
      <c r="F66" s="8"/>
      <c r="G66" s="72"/>
      <c r="H66" s="22"/>
      <c r="I66" s="23"/>
      <c r="J66" s="23"/>
      <c r="K66" s="44"/>
      <c r="L66" s="40"/>
    </row>
    <row r="67" spans="1:12" s="71" customFormat="1" x14ac:dyDescent="0.3">
      <c r="A67" s="95" t="s">
        <v>124</v>
      </c>
      <c r="B67" s="96"/>
      <c r="C67" s="96"/>
      <c r="D67" s="96"/>
      <c r="E67" s="96"/>
      <c r="F67" s="96"/>
      <c r="G67" s="96"/>
      <c r="H67" s="96"/>
      <c r="I67" s="96"/>
      <c r="J67" s="96"/>
      <c r="K67" s="96"/>
      <c r="L67" s="97"/>
    </row>
    <row r="68" spans="1:12" s="71" customFormat="1" ht="14.4" thickBot="1" x14ac:dyDescent="0.35">
      <c r="A68" s="87" t="s">
        <v>44</v>
      </c>
      <c r="B68" s="88"/>
      <c r="C68" s="88"/>
      <c r="D68" s="88"/>
      <c r="E68" s="88"/>
      <c r="F68" s="89"/>
      <c r="G68" s="90" t="s">
        <v>45</v>
      </c>
      <c r="H68" s="88"/>
      <c r="I68" s="88"/>
      <c r="J68" s="88"/>
      <c r="K68" s="88"/>
      <c r="L68" s="91"/>
    </row>
    <row r="69" spans="1:12" s="71" customFormat="1" ht="28.2" thickBot="1" x14ac:dyDescent="0.35">
      <c r="A69" s="1" t="s">
        <v>39</v>
      </c>
      <c r="B69" s="1" t="s">
        <v>40</v>
      </c>
      <c r="C69" s="1" t="s">
        <v>41</v>
      </c>
      <c r="D69" s="1" t="s">
        <v>42</v>
      </c>
      <c r="E69" s="1" t="s">
        <v>43</v>
      </c>
      <c r="F69" s="46"/>
      <c r="G69" s="1" t="s">
        <v>39</v>
      </c>
      <c r="H69" s="1" t="s">
        <v>40</v>
      </c>
      <c r="I69" s="1" t="s">
        <v>41</v>
      </c>
      <c r="J69" s="1" t="s">
        <v>42</v>
      </c>
      <c r="K69" s="1" t="s">
        <v>43</v>
      </c>
      <c r="L69" s="47"/>
    </row>
    <row r="70" spans="1:12" s="71" customFormat="1" ht="16.2" thickBot="1" x14ac:dyDescent="0.35">
      <c r="A70" s="37"/>
      <c r="B70" s="6"/>
      <c r="C70" s="5"/>
      <c r="D70" s="5"/>
      <c r="E70" s="6"/>
      <c r="F70" s="6"/>
      <c r="G70" s="1" t="s">
        <v>38</v>
      </c>
      <c r="H70" s="11" t="s">
        <v>134</v>
      </c>
      <c r="I70" s="5">
        <v>0</v>
      </c>
      <c r="J70" s="5">
        <v>0</v>
      </c>
      <c r="K70" s="6"/>
      <c r="L70" s="50"/>
    </row>
    <row r="71" spans="1:12" s="71" customFormat="1" ht="16.2" thickBot="1" x14ac:dyDescent="0.35">
      <c r="A71" s="30"/>
      <c r="B71" s="55"/>
      <c r="C71" s="31"/>
      <c r="D71" s="31"/>
      <c r="E71" s="55"/>
      <c r="F71" s="55"/>
      <c r="G71" s="1" t="s">
        <v>38</v>
      </c>
      <c r="H71" s="36" t="s">
        <v>49</v>
      </c>
      <c r="I71" s="73">
        <v>0</v>
      </c>
      <c r="J71" s="73">
        <v>0</v>
      </c>
      <c r="K71" s="55"/>
      <c r="L71" s="56"/>
    </row>
    <row r="72" spans="1:12" s="71" customFormat="1" ht="14.4" thickBot="1" x14ac:dyDescent="0.35">
      <c r="A72" s="1" t="s">
        <v>38</v>
      </c>
      <c r="B72" s="15" t="s">
        <v>46</v>
      </c>
      <c r="C72" s="15">
        <f>SUM(C70:C70)</f>
        <v>0</v>
      </c>
      <c r="D72" s="15">
        <f>SUM(D70:D70)</f>
        <v>0</v>
      </c>
      <c r="E72" s="15"/>
      <c r="F72" s="57"/>
      <c r="G72" s="1" t="s">
        <v>38</v>
      </c>
      <c r="H72" s="15" t="s">
        <v>46</v>
      </c>
      <c r="I72" s="15">
        <f>SUM(I70:I70)</f>
        <v>0</v>
      </c>
      <c r="J72" s="15">
        <f>SUM(J70:J70)</f>
        <v>0</v>
      </c>
      <c r="K72" s="15"/>
      <c r="L72" s="17"/>
    </row>
    <row r="73" spans="1:12" s="71" customFormat="1" ht="15" thickTop="1" thickBot="1" x14ac:dyDescent="0.35">
      <c r="A73" s="18" t="s">
        <v>48</v>
      </c>
      <c r="B73" s="9" t="s">
        <v>78</v>
      </c>
      <c r="C73" s="38">
        <v>2</v>
      </c>
      <c r="D73" s="38">
        <v>3</v>
      </c>
      <c r="E73" s="5"/>
      <c r="F73" s="6"/>
      <c r="G73" s="18" t="s">
        <v>48</v>
      </c>
      <c r="H73" s="19" t="s">
        <v>17</v>
      </c>
      <c r="I73" s="5">
        <v>0</v>
      </c>
      <c r="J73" s="5">
        <v>0</v>
      </c>
      <c r="K73" s="5"/>
      <c r="L73" s="7"/>
    </row>
    <row r="74" spans="1:12" s="71" customFormat="1" ht="15" thickTop="1" thickBot="1" x14ac:dyDescent="0.35">
      <c r="A74" s="18" t="s">
        <v>48</v>
      </c>
      <c r="B74" s="19" t="s">
        <v>3</v>
      </c>
      <c r="C74" s="23">
        <v>2</v>
      </c>
      <c r="D74" s="23">
        <v>2</v>
      </c>
      <c r="E74" s="72"/>
      <c r="F74" s="8"/>
      <c r="G74" s="18" t="s">
        <v>48</v>
      </c>
      <c r="H74" s="9" t="s">
        <v>79</v>
      </c>
      <c r="I74" s="23">
        <v>2</v>
      </c>
      <c r="J74" s="23">
        <v>3</v>
      </c>
      <c r="K74" s="72"/>
      <c r="L74" s="10"/>
    </row>
    <row r="75" spans="1:12" s="71" customFormat="1" ht="15" thickTop="1" thickBot="1" x14ac:dyDescent="0.35">
      <c r="A75" s="18" t="s">
        <v>48</v>
      </c>
      <c r="B75" s="19" t="s">
        <v>10</v>
      </c>
      <c r="C75" s="23">
        <v>2</v>
      </c>
      <c r="D75" s="23">
        <v>2</v>
      </c>
      <c r="E75" s="72"/>
      <c r="F75" s="8"/>
      <c r="G75" s="18" t="s">
        <v>48</v>
      </c>
      <c r="H75" s="9" t="s">
        <v>11</v>
      </c>
      <c r="I75" s="23">
        <v>2</v>
      </c>
      <c r="J75" s="23">
        <v>2</v>
      </c>
      <c r="K75" s="72"/>
      <c r="L75" s="10"/>
    </row>
    <row r="76" spans="1:12" s="71" customFormat="1" ht="14.4" thickTop="1" x14ac:dyDescent="0.3">
      <c r="A76" s="72"/>
      <c r="B76" s="8"/>
      <c r="C76" s="8"/>
      <c r="D76" s="8"/>
      <c r="E76" s="72"/>
      <c r="F76" s="8"/>
      <c r="G76" s="72"/>
      <c r="H76" s="8"/>
      <c r="I76" s="72"/>
      <c r="J76" s="72"/>
      <c r="K76" s="72"/>
      <c r="L76" s="10"/>
    </row>
    <row r="77" spans="1:12" s="71" customFormat="1" ht="14.4" thickBot="1" x14ac:dyDescent="0.35">
      <c r="A77" s="18" t="s">
        <v>48</v>
      </c>
      <c r="B77" s="15" t="s">
        <v>46</v>
      </c>
      <c r="C77" s="15">
        <f>SUM(C73:C75)</f>
        <v>6</v>
      </c>
      <c r="D77" s="15">
        <f>SUM(D73:D75)</f>
        <v>7</v>
      </c>
      <c r="E77" s="15"/>
      <c r="F77" s="16"/>
      <c r="G77" s="18" t="s">
        <v>48</v>
      </c>
      <c r="H77" s="15" t="s">
        <v>46</v>
      </c>
      <c r="I77" s="2">
        <f>SUM(I73:I75)</f>
        <v>4</v>
      </c>
      <c r="J77" s="2">
        <f>SUM(J73:J75)</f>
        <v>5</v>
      </c>
      <c r="K77" s="2"/>
      <c r="L77" s="58"/>
    </row>
    <row r="78" spans="1:12" s="71" customFormat="1" ht="14.4" thickBot="1" x14ac:dyDescent="0.35">
      <c r="A78" s="37" t="s">
        <v>85</v>
      </c>
      <c r="B78" s="9" t="s">
        <v>30</v>
      </c>
      <c r="C78" s="32">
        <v>3</v>
      </c>
      <c r="D78" s="32">
        <v>3</v>
      </c>
      <c r="E78" s="33"/>
      <c r="F78" s="59"/>
      <c r="G78" s="72" t="s">
        <v>85</v>
      </c>
      <c r="H78" s="4" t="s">
        <v>36</v>
      </c>
      <c r="I78" s="23">
        <v>3</v>
      </c>
      <c r="J78" s="23">
        <v>3</v>
      </c>
      <c r="K78" s="72"/>
      <c r="L78" s="43"/>
    </row>
    <row r="79" spans="1:12" s="71" customFormat="1" ht="15" thickTop="1" thickBot="1" x14ac:dyDescent="0.35">
      <c r="A79" s="37" t="s">
        <v>85</v>
      </c>
      <c r="B79" s="19" t="s">
        <v>31</v>
      </c>
      <c r="C79" s="23">
        <v>3</v>
      </c>
      <c r="D79" s="23">
        <v>3</v>
      </c>
      <c r="E79" s="8"/>
      <c r="F79" s="60"/>
      <c r="G79" s="72" t="s">
        <v>116</v>
      </c>
      <c r="H79" s="9" t="s">
        <v>25</v>
      </c>
      <c r="I79" s="72">
        <v>3</v>
      </c>
      <c r="J79" s="72">
        <v>3</v>
      </c>
      <c r="K79" s="72"/>
      <c r="L79" s="43"/>
    </row>
    <row r="80" spans="1:12" s="71" customFormat="1" ht="15" thickTop="1" thickBot="1" x14ac:dyDescent="0.35">
      <c r="A80" s="37" t="s">
        <v>85</v>
      </c>
      <c r="B80" s="22" t="s">
        <v>77</v>
      </c>
      <c r="C80" s="23">
        <v>3</v>
      </c>
      <c r="D80" s="23">
        <v>3</v>
      </c>
      <c r="E80" s="55"/>
      <c r="F80" s="61"/>
      <c r="G80" s="72" t="s">
        <v>117</v>
      </c>
      <c r="H80" s="62" t="s">
        <v>81</v>
      </c>
      <c r="I80" s="2">
        <v>3</v>
      </c>
      <c r="J80" s="2">
        <v>3</v>
      </c>
      <c r="K80" s="2"/>
      <c r="L80" s="58"/>
    </row>
    <row r="81" spans="1:12" s="71" customFormat="1" ht="15" thickTop="1" thickBot="1" x14ac:dyDescent="0.35">
      <c r="A81" s="37" t="s">
        <v>117</v>
      </c>
      <c r="B81" s="19" t="s">
        <v>76</v>
      </c>
      <c r="C81" s="23">
        <v>3</v>
      </c>
      <c r="D81" s="23">
        <v>3</v>
      </c>
      <c r="E81" s="72"/>
      <c r="F81" s="23"/>
      <c r="G81" s="72" t="s">
        <v>85</v>
      </c>
      <c r="H81" s="63" t="s">
        <v>74</v>
      </c>
      <c r="I81" s="23">
        <v>3</v>
      </c>
      <c r="J81" s="23">
        <v>3</v>
      </c>
      <c r="K81" s="72"/>
      <c r="L81" s="43"/>
    </row>
    <row r="82" spans="1:12" s="71" customFormat="1" ht="15" thickTop="1" thickBot="1" x14ac:dyDescent="0.35">
      <c r="A82" s="37" t="s">
        <v>117</v>
      </c>
      <c r="B82" s="22" t="s">
        <v>35</v>
      </c>
      <c r="C82" s="23">
        <v>3</v>
      </c>
      <c r="D82" s="23">
        <v>3</v>
      </c>
      <c r="E82" s="72"/>
      <c r="F82" s="23"/>
      <c r="G82" s="72" t="s">
        <v>117</v>
      </c>
      <c r="H82" s="19" t="s">
        <v>26</v>
      </c>
      <c r="I82" s="23">
        <v>3</v>
      </c>
      <c r="J82" s="23">
        <v>3</v>
      </c>
      <c r="K82" s="72"/>
      <c r="L82" s="43"/>
    </row>
    <row r="83" spans="1:12" s="71" customFormat="1" ht="15" thickTop="1" thickBot="1" x14ac:dyDescent="0.35">
      <c r="A83" s="72" t="s">
        <v>80</v>
      </c>
      <c r="B83" s="22" t="s">
        <v>75</v>
      </c>
      <c r="C83" s="23">
        <v>3</v>
      </c>
      <c r="D83" s="23">
        <v>3</v>
      </c>
      <c r="E83" s="72"/>
      <c r="F83" s="23"/>
      <c r="G83" s="72" t="s">
        <v>80</v>
      </c>
      <c r="H83" s="22" t="s">
        <v>37</v>
      </c>
      <c r="I83" s="23">
        <v>3</v>
      </c>
      <c r="J83" s="23">
        <v>3</v>
      </c>
      <c r="K83" s="72"/>
      <c r="L83" s="43"/>
    </row>
    <row r="84" spans="1:12" s="71" customFormat="1" ht="28.8" thickTop="1" thickBot="1" x14ac:dyDescent="0.35">
      <c r="A84" s="72" t="s">
        <v>80</v>
      </c>
      <c r="B84" s="22" t="s">
        <v>118</v>
      </c>
      <c r="C84" s="23">
        <v>3</v>
      </c>
      <c r="D84" s="23">
        <v>0</v>
      </c>
      <c r="E84" s="72"/>
      <c r="F84" s="8" t="s">
        <v>90</v>
      </c>
      <c r="G84" s="72" t="s">
        <v>80</v>
      </c>
      <c r="H84" s="19" t="s">
        <v>119</v>
      </c>
      <c r="I84" s="23">
        <v>10</v>
      </c>
      <c r="J84" s="23">
        <v>0</v>
      </c>
      <c r="K84" s="72"/>
      <c r="L84" s="10" t="s">
        <v>90</v>
      </c>
    </row>
    <row r="85" spans="1:12" s="71" customFormat="1" ht="28.2" thickTop="1" x14ac:dyDescent="0.3">
      <c r="A85" s="72" t="s">
        <v>80</v>
      </c>
      <c r="B85" s="64" t="s">
        <v>119</v>
      </c>
      <c r="C85" s="23">
        <v>10</v>
      </c>
      <c r="D85" s="23">
        <v>0</v>
      </c>
      <c r="E85" s="72"/>
      <c r="F85" s="8" t="s">
        <v>90</v>
      </c>
      <c r="G85" s="72" t="s">
        <v>80</v>
      </c>
      <c r="H85" s="9" t="s">
        <v>8</v>
      </c>
      <c r="I85" s="23">
        <v>4</v>
      </c>
      <c r="J85" s="23">
        <v>0</v>
      </c>
      <c r="K85" s="72"/>
      <c r="L85" s="10" t="s">
        <v>90</v>
      </c>
    </row>
    <row r="86" spans="1:12" s="71" customFormat="1" ht="26.1" customHeight="1" x14ac:dyDescent="0.3">
      <c r="A86" s="72" t="s">
        <v>80</v>
      </c>
      <c r="B86" s="9" t="s">
        <v>8</v>
      </c>
      <c r="C86" s="23">
        <v>4</v>
      </c>
      <c r="D86" s="23">
        <v>0</v>
      </c>
      <c r="E86" s="72"/>
      <c r="F86" s="8" t="s">
        <v>90</v>
      </c>
      <c r="G86" s="8"/>
      <c r="H86" s="8"/>
      <c r="I86" s="8"/>
      <c r="J86" s="8"/>
      <c r="K86" s="8"/>
      <c r="L86" s="10"/>
    </row>
    <row r="87" spans="1:12" s="71" customFormat="1" x14ac:dyDescent="0.3">
      <c r="G87" s="65"/>
      <c r="H87" s="66"/>
      <c r="I87" s="67"/>
      <c r="J87" s="67"/>
      <c r="K87" s="65"/>
      <c r="L87" s="48"/>
    </row>
    <row r="88" spans="1:12" s="71" customFormat="1" x14ac:dyDescent="0.3">
      <c r="A88" s="98" t="s">
        <v>91</v>
      </c>
      <c r="B88" s="98"/>
      <c r="C88" s="98"/>
      <c r="D88" s="98"/>
      <c r="E88" s="98"/>
      <c r="F88" s="98"/>
      <c r="G88" s="98"/>
      <c r="H88" s="98"/>
      <c r="I88" s="98"/>
      <c r="J88" s="98"/>
      <c r="K88" s="98"/>
    </row>
    <row r="89" spans="1:12" s="9" customFormat="1" ht="87" customHeight="1" x14ac:dyDescent="0.3">
      <c r="A89" s="81" t="s">
        <v>98</v>
      </c>
      <c r="B89" s="81"/>
      <c r="C89" s="81"/>
      <c r="D89" s="81"/>
      <c r="E89" s="81"/>
      <c r="F89" s="81"/>
      <c r="G89" s="81"/>
      <c r="H89" s="81"/>
      <c r="I89" s="81"/>
      <c r="J89" s="81"/>
      <c r="K89" s="81"/>
    </row>
    <row r="90" spans="1:12" s="9" customFormat="1" x14ac:dyDescent="0.3">
      <c r="A90" s="82" t="s">
        <v>92</v>
      </c>
      <c r="B90" s="82"/>
      <c r="C90" s="83" t="s">
        <v>93</v>
      </c>
      <c r="D90" s="83"/>
      <c r="E90" s="83"/>
      <c r="F90" s="83"/>
      <c r="G90" s="83"/>
      <c r="H90" s="83"/>
      <c r="I90" s="83"/>
      <c r="J90" s="83"/>
      <c r="K90" s="71"/>
    </row>
    <row r="91" spans="1:12" s="9" customFormat="1" x14ac:dyDescent="0.3">
      <c r="A91" s="82" t="s">
        <v>94</v>
      </c>
      <c r="B91" s="82"/>
      <c r="C91" s="83" t="s">
        <v>95</v>
      </c>
      <c r="D91" s="83"/>
      <c r="E91" s="83"/>
      <c r="F91" s="83"/>
      <c r="G91" s="83"/>
      <c r="H91" s="83"/>
      <c r="I91" s="83"/>
      <c r="J91" s="83"/>
      <c r="K91" s="71"/>
    </row>
    <row r="92" spans="1:12" s="9" customFormat="1" ht="48.6" customHeight="1" x14ac:dyDescent="0.3">
      <c r="A92" s="84" t="s">
        <v>96</v>
      </c>
      <c r="B92" s="84"/>
      <c r="C92" s="85" t="s">
        <v>97</v>
      </c>
      <c r="D92" s="85"/>
      <c r="E92" s="85"/>
      <c r="F92" s="85"/>
      <c r="G92" s="85"/>
      <c r="H92" s="85"/>
      <c r="I92" s="85"/>
      <c r="J92" s="85"/>
      <c r="K92" s="71"/>
    </row>
    <row r="93" spans="1:12" s="9" customFormat="1" ht="53.1" customHeight="1" x14ac:dyDescent="0.3">
      <c r="A93" s="81" t="s">
        <v>100</v>
      </c>
      <c r="B93" s="81"/>
      <c r="C93" s="81"/>
      <c r="D93" s="81"/>
      <c r="E93" s="81"/>
      <c r="F93" s="81"/>
      <c r="G93" s="81"/>
      <c r="H93" s="81"/>
      <c r="I93" s="81"/>
      <c r="J93" s="81"/>
      <c r="K93" s="81"/>
    </row>
    <row r="94" spans="1:12" s="9" customFormat="1" ht="16.5" customHeight="1" x14ac:dyDescent="0.3">
      <c r="A94" s="81" t="s">
        <v>101</v>
      </c>
      <c r="B94" s="81"/>
      <c r="C94" s="81"/>
      <c r="D94" s="81"/>
      <c r="E94" s="81"/>
      <c r="F94" s="81"/>
      <c r="G94" s="81"/>
      <c r="H94" s="81"/>
      <c r="I94" s="81"/>
      <c r="J94" s="81"/>
      <c r="K94" s="81"/>
    </row>
    <row r="95" spans="1:12" s="9" customFormat="1" ht="16.5" customHeight="1" x14ac:dyDescent="0.3">
      <c r="A95" s="81" t="s">
        <v>102</v>
      </c>
      <c r="B95" s="81"/>
      <c r="C95" s="81"/>
      <c r="D95" s="81"/>
      <c r="E95" s="81"/>
      <c r="F95" s="81"/>
      <c r="G95" s="81"/>
      <c r="H95" s="81"/>
      <c r="I95" s="81"/>
      <c r="J95" s="81"/>
      <c r="K95" s="81"/>
    </row>
    <row r="96" spans="1:12" s="9" customFormat="1" ht="16.5" customHeight="1" x14ac:dyDescent="0.3">
      <c r="A96" s="81" t="s">
        <v>103</v>
      </c>
      <c r="B96" s="81"/>
      <c r="C96" s="81"/>
      <c r="D96" s="81"/>
      <c r="E96" s="81"/>
      <c r="F96" s="81"/>
      <c r="G96" s="81"/>
      <c r="H96" s="81"/>
      <c r="I96" s="81"/>
      <c r="J96" s="81"/>
      <c r="K96" s="81"/>
    </row>
    <row r="97" spans="1:11" s="9" customFormat="1" ht="34.65" customHeight="1" x14ac:dyDescent="0.3">
      <c r="A97" s="81" t="s">
        <v>99</v>
      </c>
      <c r="B97" s="81"/>
      <c r="C97" s="81"/>
      <c r="D97" s="81"/>
      <c r="E97" s="81"/>
      <c r="F97" s="81"/>
      <c r="G97" s="81"/>
      <c r="H97" s="81"/>
      <c r="I97" s="81"/>
      <c r="J97" s="81"/>
      <c r="K97" s="81"/>
    </row>
    <row r="98" spans="1:11" s="71" customFormat="1" x14ac:dyDescent="0.3">
      <c r="A98" s="99" t="s">
        <v>104</v>
      </c>
      <c r="B98" s="99"/>
      <c r="C98" s="99"/>
      <c r="D98" s="99"/>
      <c r="E98" s="99"/>
      <c r="F98" s="99"/>
      <c r="G98" s="99"/>
      <c r="H98" s="99"/>
      <c r="I98" s="99"/>
      <c r="J98" s="99"/>
      <c r="K98" s="99"/>
    </row>
    <row r="99" spans="1:11" s="71" customFormat="1" ht="15" customHeight="1" x14ac:dyDescent="0.3">
      <c r="A99" s="81" t="s">
        <v>105</v>
      </c>
      <c r="B99" s="81"/>
      <c r="C99" s="81"/>
      <c r="D99" s="81"/>
      <c r="E99" s="81"/>
      <c r="F99" s="81"/>
      <c r="G99" s="81"/>
      <c r="H99" s="81"/>
      <c r="I99" s="81"/>
      <c r="J99" s="81"/>
    </row>
    <row r="100" spans="1:11" s="70" customFormat="1" ht="28.35" customHeight="1" x14ac:dyDescent="0.3">
      <c r="A100" s="99" t="s">
        <v>120</v>
      </c>
      <c r="B100" s="112"/>
      <c r="C100" s="112"/>
      <c r="D100" s="112"/>
      <c r="E100" s="112"/>
      <c r="F100" s="112"/>
      <c r="G100" s="112"/>
      <c r="H100" s="112"/>
      <c r="I100" s="112"/>
      <c r="J100" s="112"/>
      <c r="K100" s="112"/>
    </row>
    <row r="101" spans="1:11" s="99" customFormat="1" x14ac:dyDescent="0.3">
      <c r="A101" s="99" t="s">
        <v>106</v>
      </c>
    </row>
    <row r="102" spans="1:11" s="99" customFormat="1" x14ac:dyDescent="0.3">
      <c r="A102" s="99" t="s">
        <v>107</v>
      </c>
    </row>
    <row r="103" spans="1:11" s="99" customFormat="1" x14ac:dyDescent="0.3">
      <c r="A103" s="99" t="s">
        <v>108</v>
      </c>
    </row>
    <row r="104" spans="1:11" s="99" customFormat="1" x14ac:dyDescent="0.3">
      <c r="A104" s="99" t="s">
        <v>109</v>
      </c>
    </row>
    <row r="105" spans="1:11" s="100" customFormat="1" x14ac:dyDescent="0.3"/>
    <row r="106" spans="1:11" s="100" customFormat="1" x14ac:dyDescent="0.3"/>
    <row r="107" spans="1:11" s="100" customFormat="1" x14ac:dyDescent="0.3"/>
    <row r="108" spans="1:11" s="100" customFormat="1" x14ac:dyDescent="0.3"/>
    <row r="109" spans="1:11" s="100" customFormat="1" x14ac:dyDescent="0.3"/>
    <row r="110" spans="1:11" s="100" customFormat="1" x14ac:dyDescent="0.3"/>
    <row r="111" spans="1:11" s="100" customFormat="1" x14ac:dyDescent="0.3"/>
    <row r="112" spans="1:11" s="100" customFormat="1" x14ac:dyDescent="0.3"/>
    <row r="113" s="100" customFormat="1" x14ac:dyDescent="0.3"/>
    <row r="114" s="100" customFormat="1" x14ac:dyDescent="0.3"/>
    <row r="115" s="100" customFormat="1" x14ac:dyDescent="0.3"/>
    <row r="116" s="100" customFormat="1" x14ac:dyDescent="0.3"/>
    <row r="117" s="100" customFormat="1" x14ac:dyDescent="0.3"/>
    <row r="118" s="100" customFormat="1" x14ac:dyDescent="0.3"/>
    <row r="119" s="100" customFormat="1" x14ac:dyDescent="0.3"/>
    <row r="120" s="100" customFormat="1" x14ac:dyDescent="0.3"/>
    <row r="121" s="100" customFormat="1" x14ac:dyDescent="0.3"/>
  </sheetData>
  <mergeCells count="50">
    <mergeCell ref="A120:XFD120"/>
    <mergeCell ref="A121:XFD121"/>
    <mergeCell ref="A115:XFD115"/>
    <mergeCell ref="A116:XFD116"/>
    <mergeCell ref="A117:XFD117"/>
    <mergeCell ref="A118:XFD118"/>
    <mergeCell ref="A119:XFD119"/>
    <mergeCell ref="A110:XFD110"/>
    <mergeCell ref="A111:XFD111"/>
    <mergeCell ref="A112:XFD112"/>
    <mergeCell ref="A113:XFD113"/>
    <mergeCell ref="A114:XFD114"/>
    <mergeCell ref="A105:XFD105"/>
    <mergeCell ref="A106:XFD106"/>
    <mergeCell ref="A107:XFD107"/>
    <mergeCell ref="A108:XFD108"/>
    <mergeCell ref="A109:XFD109"/>
    <mergeCell ref="A101:XFD101"/>
    <mergeCell ref="A102:XFD102"/>
    <mergeCell ref="A103:XFD103"/>
    <mergeCell ref="A104:XFD104"/>
    <mergeCell ref="A100:K100"/>
    <mergeCell ref="A94:K94"/>
    <mergeCell ref="A93:K93"/>
    <mergeCell ref="A99:J99"/>
    <mergeCell ref="A98:K98"/>
    <mergeCell ref="A97:K97"/>
    <mergeCell ref="A95:K95"/>
    <mergeCell ref="A96:K96"/>
    <mergeCell ref="A91:B91"/>
    <mergeCell ref="C91:J91"/>
    <mergeCell ref="A92:B92"/>
    <mergeCell ref="C92:J92"/>
    <mergeCell ref="A1:K1"/>
    <mergeCell ref="A68:F68"/>
    <mergeCell ref="G68:L68"/>
    <mergeCell ref="A2:L2"/>
    <mergeCell ref="A24:L24"/>
    <mergeCell ref="A47:L47"/>
    <mergeCell ref="G25:L25"/>
    <mergeCell ref="A25:F25"/>
    <mergeCell ref="A3:F3"/>
    <mergeCell ref="A67:L67"/>
    <mergeCell ref="A88:K88"/>
    <mergeCell ref="G3:L3"/>
    <mergeCell ref="A48:F48"/>
    <mergeCell ref="G48:L48"/>
    <mergeCell ref="A89:K89"/>
    <mergeCell ref="A90:B90"/>
    <mergeCell ref="C90:J90"/>
  </mergeCells>
  <phoneticPr fontId="2" type="noConversion"/>
  <pageMargins left="0.15748031496062992" right="0.15748031496062992" top="0.47244094488188981" bottom="0.47244094488188981" header="0.31496062992125984" footer="0.19685039370078741"/>
  <pageSetup paperSize="9" scale="55" fitToHeight="0" orientation="portrait" r:id="rId1"/>
  <headerFooter alignWithMargins="0">
    <oddFooter>&amp;C&amp;10&amp;P/&amp;N&amp;R&amp;"Times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化材系111-日四技</vt:lpstr>
      <vt:lpstr>'化材系111-日四技'!Print_Titles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2024-05-16T09:28:02Z</cp:lastPrinted>
  <dcterms:created xsi:type="dcterms:W3CDTF">2005-08-12T06:21:59Z</dcterms:created>
  <dcterms:modified xsi:type="dcterms:W3CDTF">2024-05-16T09:28:04Z</dcterms:modified>
</cp:coreProperties>
</file>