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半導體-OK\"/>
    </mc:Choice>
  </mc:AlternateContent>
  <xr:revisionPtr revIDLastSave="0" documentId="13_ncr:1_{10E79098-AB3B-4D02-9D5D-5CEF5FCB0BA6}" xr6:coauthVersionLast="36" xr6:coauthVersionMax="47" xr10:uidLastSave="{00000000-0000-0000-0000-000000000000}"/>
  <bookViews>
    <workbookView xWindow="0" yWindow="0" windowWidth="23040" windowHeight="8028" xr2:uid="{00000000-000D-0000-FFFF-FFFF00000000}"/>
  </bookViews>
  <sheets>
    <sheet name="半導體系112-國際專修部1130315系課程委員會議修訂" sheetId="3" r:id="rId1"/>
  </sheets>
  <definedNames>
    <definedName name="_xlnm.Print_Titles" localSheetId="0">'半導體系112-國際專修部1130315系課程委員會議修訂'!$3:$4</definedName>
  </definedNames>
  <calcPr calcId="191029"/>
</workbook>
</file>

<file path=xl/calcChain.xml><?xml version="1.0" encoding="utf-8"?>
<calcChain xmlns="http://schemas.openxmlformats.org/spreadsheetml/2006/main">
  <c r="C76" i="3" l="1"/>
  <c r="D76" i="3"/>
  <c r="J22" i="3"/>
  <c r="I22" i="3"/>
  <c r="D22" i="3"/>
  <c r="C22" i="3"/>
  <c r="J76" i="3"/>
  <c r="I76" i="3"/>
  <c r="J74" i="3"/>
  <c r="I74" i="3"/>
  <c r="D74" i="3"/>
  <c r="C74" i="3"/>
  <c r="J54" i="3"/>
  <c r="I54" i="3"/>
  <c r="D54" i="3"/>
  <c r="C54" i="3"/>
  <c r="J50" i="3"/>
  <c r="I50" i="3"/>
  <c r="D50" i="3"/>
  <c r="C50" i="3"/>
  <c r="J40" i="3"/>
  <c r="I40" i="3"/>
  <c r="D40" i="3"/>
  <c r="C40" i="3"/>
  <c r="J35" i="3"/>
  <c r="I35" i="3"/>
  <c r="D35" i="3"/>
  <c r="C35" i="3"/>
  <c r="J19" i="3"/>
  <c r="I19" i="3"/>
  <c r="D19" i="3"/>
  <c r="C19" i="3"/>
  <c r="C33" i="3" l="1"/>
  <c r="D72" i="3"/>
  <c r="C72" i="3"/>
  <c r="J48" i="3"/>
  <c r="I48" i="3"/>
  <c r="D48" i="3"/>
  <c r="C48" i="3"/>
  <c r="J33" i="3"/>
  <c r="I33" i="3"/>
  <c r="D33" i="3"/>
  <c r="J16" i="3"/>
  <c r="I16" i="3"/>
  <c r="D16" i="3"/>
  <c r="C16" i="3"/>
  <c r="I6" i="3"/>
</calcChain>
</file>

<file path=xl/sharedStrings.xml><?xml version="1.0" encoding="utf-8"?>
<sst xmlns="http://schemas.openxmlformats.org/spreadsheetml/2006/main" count="314" uniqueCount="119">
  <si>
    <t>credits</t>
    <phoneticPr fontId="2" type="noConversion"/>
  </si>
  <si>
    <t>hours</t>
    <phoneticPr fontId="2" type="noConversion"/>
  </si>
  <si>
    <t>course code</t>
    <phoneticPr fontId="2" type="noConversion"/>
  </si>
  <si>
    <t>Prerequisite Mandarin</t>
    <phoneticPr fontId="2" type="noConversion"/>
  </si>
  <si>
    <t>Subtotal</t>
    <phoneticPr fontId="2" type="noConversion"/>
  </si>
  <si>
    <t>Academic year 0 (September 2023 to June 2024)</t>
    <phoneticPr fontId="2" type="noConversion"/>
  </si>
  <si>
    <t>Fall Semester</t>
    <phoneticPr fontId="2" type="noConversion"/>
  </si>
  <si>
    <t>Spring Semester</t>
    <phoneticPr fontId="2" type="noConversion"/>
  </si>
  <si>
    <t>credit</t>
    <phoneticPr fontId="2" type="noConversion"/>
  </si>
  <si>
    <t>Mandarin Listening and Speaking Practice I</t>
    <phoneticPr fontId="2" type="noConversion"/>
  </si>
  <si>
    <t>English Listening and Speaking Practicum I</t>
    <phoneticPr fontId="2" type="noConversion"/>
  </si>
  <si>
    <t>Physical Education I</t>
    <phoneticPr fontId="2" type="noConversion"/>
  </si>
  <si>
    <t>Mandarin Reading and Vocabulary</t>
    <phoneticPr fontId="2" type="noConversion"/>
  </si>
  <si>
    <t>Calculus I</t>
    <phoneticPr fontId="2" type="noConversion"/>
  </si>
  <si>
    <t>Physics I</t>
    <phoneticPr fontId="2" type="noConversion"/>
  </si>
  <si>
    <t>Introduction to Optic-Electrical Engineering</t>
    <phoneticPr fontId="2" type="noConversion"/>
  </si>
  <si>
    <t>Chemistry</t>
    <phoneticPr fontId="2" type="noConversion"/>
  </si>
  <si>
    <t>Experiment In Physics</t>
    <phoneticPr fontId="2" type="noConversion"/>
  </si>
  <si>
    <t>Mandarin Listening and Speaking Practice II</t>
    <phoneticPr fontId="2" type="noConversion"/>
  </si>
  <si>
    <t>English Listening and Speaking Practicum II</t>
    <phoneticPr fontId="2" type="noConversion"/>
  </si>
  <si>
    <t>Physical Education II</t>
    <phoneticPr fontId="2" type="noConversion"/>
  </si>
  <si>
    <t>Advanced Mandarin Reading and Vocabulary</t>
    <phoneticPr fontId="2" type="noConversion"/>
  </si>
  <si>
    <t>Calculus II</t>
    <phoneticPr fontId="2" type="noConversion"/>
  </si>
  <si>
    <t>Physics II</t>
    <phoneticPr fontId="2" type="noConversion"/>
  </si>
  <si>
    <t>Computer introduction practice</t>
    <phoneticPr fontId="2" type="noConversion"/>
  </si>
  <si>
    <t>Physical Education III</t>
    <phoneticPr fontId="2" type="noConversion"/>
  </si>
  <si>
    <t>Practical Mandarin I</t>
    <phoneticPr fontId="2" type="noConversion"/>
  </si>
  <si>
    <t>Taiwan in the World</t>
    <phoneticPr fontId="4" type="noConversion"/>
  </si>
  <si>
    <t>English Communication for Specific Purposes</t>
    <phoneticPr fontId="2" type="noConversion"/>
  </si>
  <si>
    <t>Engineering, Ethics and Society</t>
    <phoneticPr fontId="2" type="noConversion"/>
  </si>
  <si>
    <t>Engineering Mathematics I</t>
    <phoneticPr fontId="2" type="noConversion"/>
  </si>
  <si>
    <t>Electric Circuits</t>
    <phoneticPr fontId="2" type="noConversion"/>
  </si>
  <si>
    <t>Materials Sciences</t>
    <phoneticPr fontId="2" type="noConversion"/>
  </si>
  <si>
    <t>Electronics I</t>
    <phoneticPr fontId="2" type="noConversion"/>
  </si>
  <si>
    <t xml:space="preserve">Semiconductor Device  Laboratory </t>
    <phoneticPr fontId="2" type="noConversion"/>
  </si>
  <si>
    <t>Physical Education IV</t>
    <phoneticPr fontId="4" type="noConversion"/>
  </si>
  <si>
    <t>Practical Mandarin II</t>
    <phoneticPr fontId="2" type="noConversion"/>
  </si>
  <si>
    <t>Engineering Mathematics II</t>
    <phoneticPr fontId="2" type="noConversion"/>
  </si>
  <si>
    <t>Semiconductor Physics and Devices</t>
    <phoneticPr fontId="2" type="noConversion"/>
  </si>
  <si>
    <t>Electronics Laboratory</t>
    <phoneticPr fontId="2" type="noConversion"/>
  </si>
  <si>
    <t>Electronics II</t>
    <phoneticPr fontId="2" type="noConversion"/>
  </si>
  <si>
    <t>Electromagnetism</t>
    <phoneticPr fontId="2" type="noConversion"/>
  </si>
  <si>
    <t>Mandarin in the Workplace I</t>
    <phoneticPr fontId="4" type="noConversion"/>
  </si>
  <si>
    <t>English for Professional Communication &amp; Presentation</t>
    <phoneticPr fontId="2" type="noConversion"/>
  </si>
  <si>
    <t xml:space="preserve">
Introduction to environmental sustainable and safety hygiene</t>
    <phoneticPr fontId="2" type="noConversion"/>
  </si>
  <si>
    <t xml:space="preserve">
Optics I</t>
    <phoneticPr fontId="2" type="noConversion"/>
  </si>
  <si>
    <t>Introduction to Patent Practice and Project Management</t>
    <phoneticPr fontId="2" type="noConversion"/>
  </si>
  <si>
    <t>Special Project (I)</t>
    <phoneticPr fontId="2" type="noConversion"/>
  </si>
  <si>
    <t>Electromagnetic waves</t>
    <phoneticPr fontId="2" type="noConversion"/>
  </si>
  <si>
    <t>Practice of vacuum Technology</t>
    <phoneticPr fontId="2" type="noConversion"/>
  </si>
  <si>
    <t>Practice of the Semiconductor Equipments</t>
    <phoneticPr fontId="2" type="noConversion"/>
  </si>
  <si>
    <t>Advanced Semi Comdutor Device Physics</t>
    <phoneticPr fontId="2" type="noConversion"/>
  </si>
  <si>
    <t>Introduction to Flat Panel Displays</t>
    <phoneticPr fontId="2" type="noConversion"/>
  </si>
  <si>
    <t>LED Components and Applications</t>
    <phoneticPr fontId="2" type="noConversion"/>
  </si>
  <si>
    <t xml:space="preserve">Integrated Circuit Processingg Technology </t>
    <phoneticPr fontId="2" type="noConversion"/>
  </si>
  <si>
    <t>Fundamental Optics Laboratory</t>
    <phoneticPr fontId="2" type="noConversion"/>
  </si>
  <si>
    <t>Applied Electronics Laboratory</t>
    <phoneticPr fontId="2" type="noConversion"/>
  </si>
  <si>
    <t>Computer-Aided Optics Design Practice</t>
    <phoneticPr fontId="2" type="noConversion"/>
  </si>
  <si>
    <t>Mandarin in the Workplace II</t>
    <phoneticPr fontId="4" type="noConversion"/>
  </si>
  <si>
    <t>Optics II</t>
    <phoneticPr fontId="2" type="noConversion"/>
  </si>
  <si>
    <t>Optoelectronic Semiconductor Devices</t>
    <phoneticPr fontId="2" type="noConversion"/>
  </si>
  <si>
    <t>Microwave Engineering Practice</t>
    <phoneticPr fontId="2" type="noConversion"/>
  </si>
  <si>
    <t>LCD Engineering and Practice</t>
    <phoneticPr fontId="2" type="noConversion"/>
  </si>
  <si>
    <t>Introduction of Luminecent Materials</t>
    <phoneticPr fontId="2" type="noConversion"/>
  </si>
  <si>
    <t>Applied Optics</t>
    <phoneticPr fontId="2" type="noConversion"/>
  </si>
  <si>
    <t>Practice in the Characterization of semiconductor Materials</t>
    <phoneticPr fontId="2" type="noConversion"/>
  </si>
  <si>
    <t>Thin film project and application</t>
    <phoneticPr fontId="2" type="noConversion"/>
  </si>
  <si>
    <t>Optics Laboratory</t>
    <phoneticPr fontId="2" type="noConversion"/>
  </si>
  <si>
    <t>Semiconductor Packaging Practice</t>
    <phoneticPr fontId="2" type="noConversion"/>
  </si>
  <si>
    <t>Principles of Sensors Applications</t>
    <phoneticPr fontId="2" type="noConversion"/>
  </si>
  <si>
    <t>English for Semiconductor and Optoelectronics</t>
    <phoneticPr fontId="2" type="noConversion"/>
  </si>
  <si>
    <t>Club Participation</t>
    <phoneticPr fontId="4" type="noConversion"/>
  </si>
  <si>
    <t>Foreign Language Proficiency Test</t>
    <phoneticPr fontId="2" type="noConversion"/>
  </si>
  <si>
    <t>Special Project II</t>
    <phoneticPr fontId="2" type="noConversion"/>
  </si>
  <si>
    <t>Design of Display Devices</t>
    <phoneticPr fontId="2" type="noConversion"/>
  </si>
  <si>
    <t>Experiment of Laser Engineering and application</t>
    <phoneticPr fontId="2" type="noConversion"/>
  </si>
  <si>
    <t>Foundation optical design</t>
    <phoneticPr fontId="2" type="noConversion"/>
  </si>
  <si>
    <t xml:space="preserve">Compound Semisonductor Technology	</t>
    <phoneticPr fontId="2" type="noConversion"/>
  </si>
  <si>
    <t>Semiconductor Processingg Technology Practice</t>
    <phoneticPr fontId="2" type="noConversion"/>
  </si>
  <si>
    <t>Inttegrated Circuit Package</t>
    <phoneticPr fontId="2" type="noConversion"/>
  </si>
  <si>
    <t>The off campus internship of the Semiconductorl</t>
    <phoneticPr fontId="2" type="noConversion"/>
  </si>
  <si>
    <t>Semiconductor Practice Overseas Internship</t>
    <phoneticPr fontId="2" type="noConversion"/>
  </si>
  <si>
    <t>Industrial internship (summer)</t>
    <phoneticPr fontId="2" type="noConversion"/>
  </si>
  <si>
    <t>Introduction to Optical Communications</t>
    <phoneticPr fontId="2" type="noConversion"/>
  </si>
  <si>
    <t>Solar Cell Technology</t>
    <phoneticPr fontId="2" type="noConversion"/>
  </si>
  <si>
    <t>Semiconductor fab facility</t>
    <phoneticPr fontId="2" type="noConversion"/>
  </si>
  <si>
    <t>Creative Thinking</t>
    <phoneticPr fontId="2" type="noConversion"/>
  </si>
  <si>
    <t>Semiconductorl External Teaching</t>
    <phoneticPr fontId="2" type="noConversion"/>
  </si>
  <si>
    <t>Semiconductor major overseas internship</t>
    <phoneticPr fontId="2" type="noConversion"/>
  </si>
  <si>
    <t>Note：</t>
    <phoneticPr fontId="4" type="noConversion"/>
  </si>
  <si>
    <t>Freshman (September 2024 to June 2025)</t>
    <phoneticPr fontId="2" type="noConversion"/>
  </si>
  <si>
    <t>Sophomore (September 2025 to June 2026)</t>
    <phoneticPr fontId="2" type="noConversion"/>
  </si>
  <si>
    <t>Junior (September 2026 to June 2027)</t>
    <phoneticPr fontId="2" type="noConversion"/>
  </si>
  <si>
    <t>Senior (September 2027 to June 2028)</t>
    <phoneticPr fontId="2" type="noConversion"/>
  </si>
  <si>
    <t>科目Subject</t>
    <phoneticPr fontId="2" type="noConversion"/>
  </si>
  <si>
    <t>Subject</t>
    <phoneticPr fontId="2" type="noConversion"/>
  </si>
  <si>
    <t>Introduction to Semiconductors</t>
    <phoneticPr fontId="2" type="noConversion"/>
  </si>
  <si>
    <t xml:space="preserve">2. A maximum of 15 Credits of optional courses in other departments can be recognized. </t>
    <phoneticPr fontId="2" type="noConversion"/>
  </si>
  <si>
    <t>3. After completing the first-year Chinese language preparatory course, students must pass the TOCFL A2 test before enrolling in the department. The school will arrange for those who fail to meet this criterion to leave the country as per the regulations of the Ministry of Education.</t>
    <phoneticPr fontId="2" type="noConversion"/>
  </si>
  <si>
    <t>4. Those who have passed TOCFL B2 are exempt from taking Practical Mandarin (I) and (II); those who have passed TOCFL C1 are exempt from taking Mandarin in the Workplace (I) and (II). Those approved for exemption must take other courses to make up the minimum number of credits required for graduation.</t>
    <phoneticPr fontId="2" type="noConversion"/>
  </si>
  <si>
    <t>5. Test of Foreign Language Proficiency will be conducted in accordance with  the Foreign Language Proficiency Instruction Implementation Regulations of Southern Taiwan University of Science and Technology.</t>
    <phoneticPr fontId="2" type="noConversion"/>
  </si>
  <si>
    <t xml:space="preserve">6. For off-campus internships, please refer to the course regulating  off-campus internships of the department. </t>
    <phoneticPr fontId="2" type="noConversion"/>
  </si>
  <si>
    <t xml:space="preserve">7. The implementation of professional certificates shall be in accordance with the implementation measures of this department's professional certificate courses. </t>
    <phoneticPr fontId="2" type="noConversion"/>
  </si>
  <si>
    <t>8. The maximum and minimum number of Credits required each semester shall be determined in accordance with the school's academic regulations and student course selection procedures.</t>
    <phoneticPr fontId="2" type="noConversion"/>
  </si>
  <si>
    <t>9. The curriculum should be based on the Office of Academic Affairs version. Updates or revisions will be announced on the website of Department of Semiconductor and Electro-Optical Engineering.</t>
    <phoneticPr fontId="2" type="noConversion"/>
  </si>
  <si>
    <t>10. Please keep this curriculum for reference, course selection, and retaking to graduate.</t>
    <phoneticPr fontId="2" type="noConversion"/>
  </si>
  <si>
    <t>Mechatronic Integration</t>
    <phoneticPr fontId="2" type="noConversion"/>
  </si>
  <si>
    <t>Power Electronics</t>
    <phoneticPr fontId="2" type="noConversion"/>
  </si>
  <si>
    <t>Power Semiconductor Devices</t>
    <phoneticPr fontId="2" type="noConversion"/>
  </si>
  <si>
    <t>Introduction to Smart Manufacturing</t>
    <phoneticPr fontId="2" type="noConversion"/>
  </si>
  <si>
    <t>Silicon Photonics and Package Technology</t>
    <phoneticPr fontId="2" type="noConversion"/>
  </si>
  <si>
    <t>General Education-Required Courses</t>
    <phoneticPr fontId="2" type="noConversion"/>
  </si>
  <si>
    <t>College Required Courses</t>
    <phoneticPr fontId="2" type="noConversion"/>
  </si>
  <si>
    <t>Required Courses</t>
    <phoneticPr fontId="2" type="noConversion"/>
  </si>
  <si>
    <t>Elective Courses</t>
  </si>
  <si>
    <t>Elective Courses</t>
    <phoneticPr fontId="2" type="noConversion"/>
  </si>
  <si>
    <t xml:space="preserve">1.  At the time of graduation, students should have completed at least 128 credits, including 31 General Education-Required Courses credits, 16 College Required Courses credits, 47 Required Courses credits, and more than 34 Elective Courses credits.  Among them, students should complete at least one interdisciplinary module credit course (or elect more than two courses from external departments). </t>
    <phoneticPr fontId="2" type="noConversion"/>
  </si>
  <si>
    <t>Course category</t>
  </si>
  <si>
    <t xml:space="preserve"> Curricula of the International Study Program, 2023 Academic Year
 Department of Semiconductor and Electro-Optical Engineering, Southern Taiwan University of Science and Technology    
                                                  Implemented in September 2023      Revised 2024.05.15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</si>
</sst>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新細明體"/>
      <family val="1"/>
      <charset val="136"/>
    </font>
    <font>
      <sz val="12"/>
      <name val="新細明體"/>
      <family val="1"/>
      <charset val="136"/>
    </font>
    <font>
      <sz val="9"/>
      <name val="新細明體"/>
      <family val="1"/>
      <charset val="136"/>
    </font>
    <font>
      <sz val="10"/>
      <color theme="1"/>
      <name val="新細明體"/>
      <family val="1"/>
      <charset val="136"/>
    </font>
    <font>
      <sz val="9"/>
      <name val="新細明體"/>
      <family val="3"/>
      <charset val="136"/>
      <scheme val="minor"/>
    </font>
    <font>
      <sz val="10"/>
      <color theme="1"/>
      <name val="新細明體"/>
      <family val="1"/>
      <charset val="136"/>
      <scheme val="minor"/>
    </font>
    <font>
      <sz val="12"/>
      <color theme="1"/>
      <name val="新細明體"/>
      <family val="1"/>
      <charset val="136"/>
    </font>
    <font>
      <sz val="12"/>
      <color theme="1"/>
      <name val="Arial"/>
      <family val="2"/>
    </font>
    <font>
      <sz val="10"/>
      <color theme="1"/>
      <name val="微軟正黑體"/>
      <family val="2"/>
      <charset val="136"/>
    </font>
  </fonts>
  <fills count="2">
    <fill>
      <patternFill patternType="none"/>
    </fill>
    <fill>
      <patternFill patternType="gray125"/>
    </fill>
  </fills>
  <borders count="22">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65">
    <xf numFmtId="0" fontId="0" fillId="0" borderId="0" xfId="0">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7" xfId="0" applyFont="1" applyFill="1" applyBorder="1" applyAlignment="1"/>
    <xf numFmtId="0" fontId="3"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8" xfId="0" applyFont="1" applyFill="1" applyBorder="1" applyAlignment="1"/>
    <xf numFmtId="0" fontId="3" fillId="0" borderId="9" xfId="0" applyFont="1" applyFill="1" applyBorder="1" applyAlignment="1">
      <alignment horizontal="center" vertical="center" wrapText="1"/>
    </xf>
    <xf numFmtId="0" fontId="7" fillId="0" borderId="0" xfId="0" applyFont="1" applyFill="1" applyAlignment="1"/>
    <xf numFmtId="0" fontId="3" fillId="0" borderId="0" xfId="0" applyFont="1" applyFill="1" applyBorder="1" applyAlignment="1"/>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Alignment="1"/>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Border="1" applyAlignment="1"/>
    <xf numFmtId="0" fontId="8" fillId="0" borderId="0" xfId="0" applyFont="1" applyFill="1" applyBorder="1" applyAlignment="1">
      <alignment vertical="center" wrapText="1"/>
    </xf>
    <xf numFmtId="0" fontId="3" fillId="0" borderId="4" xfId="0" applyFont="1" applyFill="1" applyBorder="1" applyAlignment="1">
      <alignment vertical="center"/>
    </xf>
    <xf numFmtId="0" fontId="3" fillId="0" borderId="4" xfId="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3" xfId="1"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2">
    <cellStyle name="一般" xfId="0" builtinId="0"/>
    <cellStyle name="一般_Sheet1"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8"/>
  <sheetViews>
    <sheetView tabSelected="1" zoomScale="115" zoomScaleNormal="115" workbookViewId="0">
      <selection sqref="A1:XFD1048576"/>
    </sheetView>
  </sheetViews>
  <sheetFormatPr defaultColWidth="8.88671875" defaultRowHeight="16.2"/>
  <cols>
    <col min="1" max="1" width="15.21875" style="5" customWidth="1"/>
    <col min="2" max="2" width="20.33203125" style="5" bestFit="1" customWidth="1"/>
    <col min="3" max="4" width="4.77734375" style="5" bestFit="1" customWidth="1"/>
    <col min="5" max="5" width="8" style="5" bestFit="1" customWidth="1"/>
    <col min="6" max="6" width="4.21875" style="5" bestFit="1" customWidth="1"/>
    <col min="7" max="7" width="15" style="5" bestFit="1" customWidth="1"/>
    <col min="8" max="8" width="20.6640625" style="5" customWidth="1"/>
    <col min="9" max="10" width="5.33203125" style="5" bestFit="1" customWidth="1"/>
    <col min="11" max="11" width="8.88671875" style="5"/>
    <col min="12" max="12" width="4.21875" style="5" bestFit="1" customWidth="1"/>
    <col min="13" max="16384" width="8.88671875" style="5"/>
  </cols>
  <sheetData>
    <row r="1" spans="1:12" ht="60" customHeight="1" thickBot="1">
      <c r="A1" s="4" t="s">
        <v>118</v>
      </c>
      <c r="B1" s="4"/>
      <c r="C1" s="4"/>
      <c r="D1" s="4"/>
      <c r="E1" s="4"/>
      <c r="F1" s="4"/>
      <c r="G1" s="4"/>
      <c r="H1" s="4"/>
      <c r="I1" s="4"/>
      <c r="J1" s="4"/>
      <c r="K1" s="4"/>
      <c r="L1" s="4"/>
    </row>
    <row r="2" spans="1:12" s="1" customFormat="1" ht="14.25" customHeight="1">
      <c r="A2" s="6" t="s">
        <v>5</v>
      </c>
      <c r="B2" s="7"/>
      <c r="C2" s="7"/>
      <c r="D2" s="7"/>
      <c r="E2" s="7"/>
      <c r="F2" s="7"/>
      <c r="G2" s="7"/>
      <c r="H2" s="7"/>
      <c r="I2" s="7"/>
      <c r="J2" s="7"/>
      <c r="K2" s="7"/>
      <c r="L2" s="8"/>
    </row>
    <row r="3" spans="1:12" s="1" customFormat="1" ht="13.8">
      <c r="A3" s="9" t="s">
        <v>6</v>
      </c>
      <c r="B3" s="10"/>
      <c r="C3" s="10"/>
      <c r="D3" s="10"/>
      <c r="E3" s="10"/>
      <c r="F3" s="11"/>
      <c r="G3" s="10" t="s">
        <v>7</v>
      </c>
      <c r="H3" s="10"/>
      <c r="I3" s="10"/>
      <c r="J3" s="10"/>
      <c r="K3" s="10"/>
      <c r="L3" s="12"/>
    </row>
    <row r="4" spans="1:12" s="2" customFormat="1" ht="13.8">
      <c r="A4" s="13" t="s">
        <v>117</v>
      </c>
      <c r="B4" s="14" t="s">
        <v>95</v>
      </c>
      <c r="C4" s="15" t="s">
        <v>0</v>
      </c>
      <c r="D4" s="15" t="s">
        <v>1</v>
      </c>
      <c r="E4" s="15" t="s">
        <v>2</v>
      </c>
      <c r="F4" s="15"/>
      <c r="G4" s="14" t="s">
        <v>117</v>
      </c>
      <c r="H4" s="14" t="s">
        <v>95</v>
      </c>
      <c r="I4" s="15" t="s">
        <v>0</v>
      </c>
      <c r="J4" s="15" t="s">
        <v>1</v>
      </c>
      <c r="K4" s="15" t="s">
        <v>2</v>
      </c>
      <c r="L4" s="16"/>
    </row>
    <row r="5" spans="1:12" s="1" customFormat="1" ht="13.8">
      <c r="A5" s="13"/>
      <c r="B5" s="17" t="s">
        <v>3</v>
      </c>
      <c r="C5" s="17"/>
      <c r="D5" s="17"/>
      <c r="E5" s="17"/>
      <c r="F5" s="17"/>
      <c r="G5" s="17"/>
      <c r="H5" s="17" t="s">
        <v>3</v>
      </c>
      <c r="I5" s="14"/>
      <c r="J5" s="14"/>
      <c r="K5" s="14"/>
      <c r="L5" s="18"/>
    </row>
    <row r="6" spans="1:12" s="24" customFormat="1" ht="15.6" thickBot="1">
      <c r="A6" s="19"/>
      <c r="B6" s="20"/>
      <c r="C6" s="21"/>
      <c r="D6" s="21"/>
      <c r="E6" s="21"/>
      <c r="F6" s="21"/>
      <c r="G6" s="22"/>
      <c r="H6" s="20" t="s">
        <v>4</v>
      </c>
      <c r="I6" s="21">
        <f>SUM(I2:I5)</f>
        <v>0</v>
      </c>
      <c r="J6" s="21">
        <v>720</v>
      </c>
      <c r="K6" s="21"/>
      <c r="L6" s="23"/>
    </row>
    <row r="7" spans="1:12">
      <c r="A7" s="25"/>
      <c r="B7" s="25"/>
      <c r="C7" s="25"/>
      <c r="D7" s="25"/>
      <c r="E7" s="25"/>
      <c r="F7" s="25"/>
      <c r="G7" s="25"/>
      <c r="H7" s="25"/>
      <c r="I7" s="25"/>
      <c r="J7" s="25"/>
      <c r="K7" s="25"/>
      <c r="L7" s="25"/>
    </row>
    <row r="8" spans="1:12" ht="16.8" thickBot="1">
      <c r="A8" s="25"/>
      <c r="B8" s="25"/>
      <c r="C8" s="25"/>
      <c r="D8" s="25"/>
      <c r="E8" s="25"/>
      <c r="F8" s="25"/>
      <c r="G8" s="25"/>
      <c r="H8" s="25"/>
      <c r="I8" s="25"/>
      <c r="J8" s="25"/>
      <c r="K8" s="25"/>
      <c r="L8" s="25"/>
    </row>
    <row r="9" spans="1:12" s="24" customFormat="1" ht="15">
      <c r="A9" s="26" t="s">
        <v>90</v>
      </c>
      <c r="B9" s="27"/>
      <c r="C9" s="27"/>
      <c r="D9" s="27"/>
      <c r="E9" s="27"/>
      <c r="F9" s="27"/>
      <c r="G9" s="27"/>
      <c r="H9" s="27"/>
      <c r="I9" s="27"/>
      <c r="J9" s="27"/>
      <c r="K9" s="27"/>
      <c r="L9" s="28"/>
    </row>
    <row r="10" spans="1:12" s="24" customFormat="1" ht="15.6" thickBot="1">
      <c r="A10" s="29" t="s">
        <v>6</v>
      </c>
      <c r="B10" s="30"/>
      <c r="C10" s="30"/>
      <c r="D10" s="30"/>
      <c r="E10" s="30"/>
      <c r="F10" s="30"/>
      <c r="G10" s="30" t="s">
        <v>7</v>
      </c>
      <c r="H10" s="30"/>
      <c r="I10" s="30"/>
      <c r="J10" s="30"/>
      <c r="K10" s="30"/>
      <c r="L10" s="31"/>
    </row>
    <row r="11" spans="1:12" s="24" customFormat="1" ht="15">
      <c r="A11" s="32" t="s">
        <v>117</v>
      </c>
      <c r="B11" s="33" t="s">
        <v>95</v>
      </c>
      <c r="C11" s="34" t="s">
        <v>0</v>
      </c>
      <c r="D11" s="34" t="s">
        <v>1</v>
      </c>
      <c r="E11" s="34" t="s">
        <v>2</v>
      </c>
      <c r="F11" s="34"/>
      <c r="G11" s="33" t="s">
        <v>117</v>
      </c>
      <c r="H11" s="34" t="s">
        <v>94</v>
      </c>
      <c r="I11" s="34" t="s">
        <v>8</v>
      </c>
      <c r="J11" s="34" t="s">
        <v>1</v>
      </c>
      <c r="K11" s="34" t="s">
        <v>2</v>
      </c>
      <c r="L11" s="35"/>
    </row>
    <row r="12" spans="1:12" s="24" customFormat="1" ht="27.6">
      <c r="A12" s="13" t="s">
        <v>111</v>
      </c>
      <c r="B12" s="36" t="s">
        <v>9</v>
      </c>
      <c r="C12" s="14">
        <v>2</v>
      </c>
      <c r="D12" s="14">
        <v>3</v>
      </c>
      <c r="E12" s="14"/>
      <c r="F12" s="14"/>
      <c r="G12" s="14" t="s">
        <v>111</v>
      </c>
      <c r="H12" s="36" t="s">
        <v>18</v>
      </c>
      <c r="I12" s="14">
        <v>2</v>
      </c>
      <c r="J12" s="14">
        <v>3</v>
      </c>
      <c r="K12" s="14"/>
      <c r="L12" s="37"/>
    </row>
    <row r="13" spans="1:12" s="24" customFormat="1" ht="27.6">
      <c r="A13" s="13" t="s">
        <v>111</v>
      </c>
      <c r="B13" s="36" t="s">
        <v>10</v>
      </c>
      <c r="C13" s="14">
        <v>2</v>
      </c>
      <c r="D13" s="14">
        <v>2</v>
      </c>
      <c r="E13" s="14"/>
      <c r="F13" s="14"/>
      <c r="G13" s="14" t="s">
        <v>111</v>
      </c>
      <c r="H13" s="36" t="s">
        <v>19</v>
      </c>
      <c r="I13" s="14">
        <v>2</v>
      </c>
      <c r="J13" s="14">
        <v>2</v>
      </c>
      <c r="K13" s="14"/>
      <c r="L13" s="37"/>
    </row>
    <row r="14" spans="1:12" s="24" customFormat="1" ht="27.6">
      <c r="A14" s="13" t="s">
        <v>111</v>
      </c>
      <c r="B14" s="36" t="s">
        <v>11</v>
      </c>
      <c r="C14" s="14">
        <v>2</v>
      </c>
      <c r="D14" s="14">
        <v>2</v>
      </c>
      <c r="E14" s="14"/>
      <c r="F14" s="14"/>
      <c r="G14" s="14" t="s">
        <v>111</v>
      </c>
      <c r="H14" s="36" t="s">
        <v>20</v>
      </c>
      <c r="I14" s="14">
        <v>2</v>
      </c>
      <c r="J14" s="14">
        <v>2</v>
      </c>
      <c r="K14" s="14"/>
      <c r="L14" s="37"/>
    </row>
    <row r="15" spans="1:12" s="24" customFormat="1" ht="27.6">
      <c r="A15" s="13" t="s">
        <v>111</v>
      </c>
      <c r="B15" s="36" t="s">
        <v>12</v>
      </c>
      <c r="C15" s="14">
        <v>3</v>
      </c>
      <c r="D15" s="14">
        <v>3</v>
      </c>
      <c r="E15" s="14"/>
      <c r="F15" s="14"/>
      <c r="G15" s="14" t="s">
        <v>111</v>
      </c>
      <c r="H15" s="36" t="s">
        <v>21</v>
      </c>
      <c r="I15" s="14">
        <v>2</v>
      </c>
      <c r="J15" s="14">
        <v>3</v>
      </c>
      <c r="K15" s="14"/>
      <c r="L15" s="37"/>
    </row>
    <row r="16" spans="1:12" s="24" customFormat="1" ht="27.6">
      <c r="A16" s="13" t="s">
        <v>111</v>
      </c>
      <c r="B16" s="36" t="s">
        <v>4</v>
      </c>
      <c r="C16" s="14">
        <f>SUM(C12:C15)</f>
        <v>9</v>
      </c>
      <c r="D16" s="14">
        <f>SUM(D12:D15)</f>
        <v>10</v>
      </c>
      <c r="E16" s="14"/>
      <c r="F16" s="14"/>
      <c r="G16" s="14" t="s">
        <v>111</v>
      </c>
      <c r="H16" s="36" t="s">
        <v>4</v>
      </c>
      <c r="I16" s="14">
        <f>SUM(I12:I15)</f>
        <v>8</v>
      </c>
      <c r="J16" s="14">
        <f>SUM(J12:J15)</f>
        <v>10</v>
      </c>
      <c r="K16" s="14"/>
      <c r="L16" s="37"/>
    </row>
    <row r="17" spans="1:16" s="24" customFormat="1" ht="27.6">
      <c r="A17" s="13" t="s">
        <v>112</v>
      </c>
      <c r="B17" s="36" t="s">
        <v>13</v>
      </c>
      <c r="C17" s="14">
        <v>3</v>
      </c>
      <c r="D17" s="14">
        <v>3</v>
      </c>
      <c r="E17" s="14"/>
      <c r="F17" s="36"/>
      <c r="G17" s="14" t="s">
        <v>112</v>
      </c>
      <c r="H17" s="36" t="s">
        <v>22</v>
      </c>
      <c r="I17" s="14">
        <v>3</v>
      </c>
      <c r="J17" s="14">
        <v>3</v>
      </c>
      <c r="K17" s="14"/>
      <c r="L17" s="18"/>
    </row>
    <row r="18" spans="1:16" s="24" customFormat="1" ht="27.6">
      <c r="A18" s="13" t="s">
        <v>112</v>
      </c>
      <c r="B18" s="36" t="s">
        <v>14</v>
      </c>
      <c r="C18" s="14">
        <v>3</v>
      </c>
      <c r="D18" s="14">
        <v>3</v>
      </c>
      <c r="E18" s="14"/>
      <c r="F18" s="36"/>
      <c r="G18" s="14" t="s">
        <v>112</v>
      </c>
      <c r="H18" s="36" t="s">
        <v>23</v>
      </c>
      <c r="I18" s="14">
        <v>3</v>
      </c>
      <c r="J18" s="14">
        <v>3</v>
      </c>
      <c r="K18" s="14"/>
      <c r="L18" s="18"/>
    </row>
    <row r="19" spans="1:16" s="24" customFormat="1" ht="27.6">
      <c r="A19" s="13" t="s">
        <v>112</v>
      </c>
      <c r="B19" s="36" t="s">
        <v>4</v>
      </c>
      <c r="C19" s="14">
        <f>SUM(C17:C18)</f>
        <v>6</v>
      </c>
      <c r="D19" s="14">
        <f>SUM(D17:D18)</f>
        <v>6</v>
      </c>
      <c r="E19" s="14"/>
      <c r="F19" s="36"/>
      <c r="G19" s="14" t="s">
        <v>112</v>
      </c>
      <c r="H19" s="36" t="s">
        <v>4</v>
      </c>
      <c r="I19" s="14">
        <f>SUM(I17:I18)</f>
        <v>6</v>
      </c>
      <c r="J19" s="14">
        <f>SUM(J17:J18)</f>
        <v>6</v>
      </c>
      <c r="K19" s="14"/>
      <c r="L19" s="18"/>
    </row>
    <row r="20" spans="1:16" s="24" customFormat="1" ht="27.6">
      <c r="A20" s="13" t="s">
        <v>113</v>
      </c>
      <c r="B20" s="36" t="s">
        <v>15</v>
      </c>
      <c r="C20" s="14">
        <v>3</v>
      </c>
      <c r="D20" s="14">
        <v>3</v>
      </c>
      <c r="E20" s="14"/>
      <c r="F20" s="36"/>
      <c r="G20" s="14" t="s">
        <v>113</v>
      </c>
      <c r="H20" s="36" t="s">
        <v>96</v>
      </c>
      <c r="I20" s="14">
        <v>3</v>
      </c>
      <c r="J20" s="14">
        <v>3</v>
      </c>
      <c r="K20" s="14"/>
      <c r="L20" s="37"/>
    </row>
    <row r="21" spans="1:16" s="24" customFormat="1" ht="27.6">
      <c r="A21" s="13" t="s">
        <v>113</v>
      </c>
      <c r="B21" s="36"/>
      <c r="C21" s="14"/>
      <c r="D21" s="14"/>
      <c r="E21" s="14"/>
      <c r="F21" s="36"/>
      <c r="G21" s="14" t="s">
        <v>113</v>
      </c>
      <c r="H21" s="36" t="s">
        <v>24</v>
      </c>
      <c r="I21" s="14">
        <v>2</v>
      </c>
      <c r="J21" s="14">
        <v>3</v>
      </c>
      <c r="K21" s="14"/>
      <c r="L21" s="37"/>
    </row>
    <row r="22" spans="1:16" s="24" customFormat="1" ht="15">
      <c r="A22" s="13" t="s">
        <v>113</v>
      </c>
      <c r="B22" s="36" t="s">
        <v>4</v>
      </c>
      <c r="C22" s="14">
        <f>SUM(C20:C21)</f>
        <v>3</v>
      </c>
      <c r="D22" s="14">
        <f>SUM(D20:D21)</f>
        <v>3</v>
      </c>
      <c r="E22" s="14"/>
      <c r="F22" s="36"/>
      <c r="G22" s="14" t="s">
        <v>113</v>
      </c>
      <c r="H22" s="36" t="s">
        <v>4</v>
      </c>
      <c r="I22" s="14">
        <f>SUM(I20:I21)</f>
        <v>5</v>
      </c>
      <c r="J22" s="14">
        <f>SUM(J20:J21)</f>
        <v>6</v>
      </c>
      <c r="K22" s="14"/>
      <c r="L22" s="37"/>
    </row>
    <row r="23" spans="1:16" s="24" customFormat="1" ht="15">
      <c r="A23" s="13" t="s">
        <v>115</v>
      </c>
      <c r="B23" s="36" t="s">
        <v>16</v>
      </c>
      <c r="C23" s="14">
        <v>3</v>
      </c>
      <c r="D23" s="14">
        <v>3</v>
      </c>
      <c r="E23" s="14"/>
      <c r="F23" s="36"/>
      <c r="G23" s="14"/>
      <c r="H23" s="36"/>
      <c r="I23" s="14"/>
      <c r="J23" s="14"/>
      <c r="K23" s="14"/>
      <c r="L23" s="18"/>
    </row>
    <row r="24" spans="1:16" s="24" customFormat="1" ht="15.6" thickBot="1">
      <c r="A24" s="38" t="s">
        <v>115</v>
      </c>
      <c r="B24" s="20" t="s">
        <v>17</v>
      </c>
      <c r="C24" s="21">
        <v>2</v>
      </c>
      <c r="D24" s="21">
        <v>3</v>
      </c>
      <c r="E24" s="21"/>
      <c r="F24" s="20"/>
      <c r="G24" s="21"/>
      <c r="H24" s="20"/>
      <c r="I24" s="21"/>
      <c r="J24" s="21"/>
      <c r="K24" s="21"/>
      <c r="L24" s="23"/>
    </row>
    <row r="25" spans="1:16" ht="16.8" thickBot="1">
      <c r="A25" s="39"/>
      <c r="B25" s="39"/>
      <c r="C25" s="39"/>
      <c r="D25" s="39"/>
      <c r="E25" s="39"/>
      <c r="F25" s="39"/>
      <c r="G25" s="39"/>
      <c r="H25" s="39"/>
      <c r="I25" s="39"/>
      <c r="J25" s="39"/>
      <c r="K25" s="39"/>
      <c r="L25" s="39"/>
    </row>
    <row r="26" spans="1:16" s="24" customFormat="1" ht="15">
      <c r="A26" s="26" t="s">
        <v>91</v>
      </c>
      <c r="B26" s="27"/>
      <c r="C26" s="27"/>
      <c r="D26" s="27"/>
      <c r="E26" s="27"/>
      <c r="F26" s="27"/>
      <c r="G26" s="27"/>
      <c r="H26" s="27"/>
      <c r="I26" s="27"/>
      <c r="J26" s="27"/>
      <c r="K26" s="27"/>
      <c r="L26" s="28"/>
    </row>
    <row r="27" spans="1:16" s="24" customFormat="1" ht="15.6" thickBot="1">
      <c r="A27" s="40" t="s">
        <v>6</v>
      </c>
      <c r="B27" s="41"/>
      <c r="C27" s="41"/>
      <c r="D27" s="41"/>
      <c r="E27" s="41"/>
      <c r="F27" s="42"/>
      <c r="G27" s="43" t="s">
        <v>7</v>
      </c>
      <c r="H27" s="41"/>
      <c r="I27" s="41"/>
      <c r="J27" s="41"/>
      <c r="K27" s="41"/>
      <c r="L27" s="44"/>
    </row>
    <row r="28" spans="1:16" s="24" customFormat="1" ht="27.6">
      <c r="A28" s="32" t="s">
        <v>117</v>
      </c>
      <c r="B28" s="33" t="s">
        <v>95</v>
      </c>
      <c r="C28" s="33" t="s">
        <v>0</v>
      </c>
      <c r="D28" s="33" t="s">
        <v>1</v>
      </c>
      <c r="E28" s="33" t="s">
        <v>2</v>
      </c>
      <c r="F28" s="33"/>
      <c r="G28" s="33" t="s">
        <v>117</v>
      </c>
      <c r="H28" s="33" t="s">
        <v>95</v>
      </c>
      <c r="I28" s="33" t="s">
        <v>0</v>
      </c>
      <c r="J28" s="33" t="s">
        <v>1</v>
      </c>
      <c r="K28" s="33" t="s">
        <v>2</v>
      </c>
      <c r="L28" s="45"/>
      <c r="P28" s="46"/>
    </row>
    <row r="29" spans="1:16" s="24" customFormat="1" ht="27.6">
      <c r="A29" s="13" t="s">
        <v>111</v>
      </c>
      <c r="B29" s="36" t="s">
        <v>25</v>
      </c>
      <c r="C29" s="14">
        <v>2</v>
      </c>
      <c r="D29" s="14">
        <v>2</v>
      </c>
      <c r="E29" s="14"/>
      <c r="F29" s="14"/>
      <c r="G29" s="14" t="s">
        <v>111</v>
      </c>
      <c r="H29" s="36" t="s">
        <v>35</v>
      </c>
      <c r="I29" s="14">
        <v>2</v>
      </c>
      <c r="J29" s="14">
        <v>2</v>
      </c>
      <c r="K29" s="14"/>
      <c r="L29" s="37"/>
      <c r="P29" s="46"/>
    </row>
    <row r="30" spans="1:16" s="24" customFormat="1" ht="27.6">
      <c r="A30" s="13" t="s">
        <v>111</v>
      </c>
      <c r="B30" s="36" t="s">
        <v>26</v>
      </c>
      <c r="C30" s="14">
        <v>1</v>
      </c>
      <c r="D30" s="14">
        <v>3</v>
      </c>
      <c r="E30" s="14"/>
      <c r="F30" s="14"/>
      <c r="G30" s="14" t="s">
        <v>111</v>
      </c>
      <c r="H30" s="36" t="s">
        <v>36</v>
      </c>
      <c r="I30" s="14">
        <v>1</v>
      </c>
      <c r="J30" s="14">
        <v>3</v>
      </c>
      <c r="K30" s="14"/>
      <c r="L30" s="37"/>
      <c r="P30" s="47"/>
    </row>
    <row r="31" spans="1:16" s="24" customFormat="1" ht="27.6">
      <c r="A31" s="13" t="s">
        <v>111</v>
      </c>
      <c r="B31" s="36" t="s">
        <v>27</v>
      </c>
      <c r="C31" s="14">
        <v>2</v>
      </c>
      <c r="D31" s="14">
        <v>2</v>
      </c>
      <c r="E31" s="14"/>
      <c r="F31" s="14"/>
      <c r="G31" s="14" t="s">
        <v>111</v>
      </c>
      <c r="H31" s="36"/>
      <c r="I31" s="14"/>
      <c r="J31" s="14"/>
      <c r="K31" s="14"/>
      <c r="L31" s="37"/>
      <c r="P31" s="47"/>
    </row>
    <row r="32" spans="1:16" s="24" customFormat="1" ht="27.6">
      <c r="A32" s="13" t="s">
        <v>111</v>
      </c>
      <c r="B32" s="36" t="s">
        <v>28</v>
      </c>
      <c r="C32" s="14">
        <v>2</v>
      </c>
      <c r="D32" s="14">
        <v>2</v>
      </c>
      <c r="E32" s="14"/>
      <c r="F32" s="14"/>
      <c r="G32" s="14" t="s">
        <v>111</v>
      </c>
      <c r="H32" s="48"/>
      <c r="I32" s="14"/>
      <c r="J32" s="14"/>
      <c r="K32" s="14"/>
      <c r="L32" s="37"/>
    </row>
    <row r="33" spans="1:12" s="24" customFormat="1" ht="27.6">
      <c r="A33" s="13" t="s">
        <v>111</v>
      </c>
      <c r="B33" s="36" t="s">
        <v>4</v>
      </c>
      <c r="C33" s="14">
        <f>SUM(C29:C32)</f>
        <v>7</v>
      </c>
      <c r="D33" s="14">
        <f>SUM(D29:D32)</f>
        <v>9</v>
      </c>
      <c r="E33" s="14"/>
      <c r="F33" s="14"/>
      <c r="G33" s="14" t="s">
        <v>111</v>
      </c>
      <c r="H33" s="36" t="s">
        <v>4</v>
      </c>
      <c r="I33" s="14">
        <f>SUM(I29:I32)</f>
        <v>3</v>
      </c>
      <c r="J33" s="14">
        <f>SUM(J29:J32)</f>
        <v>5</v>
      </c>
      <c r="K33" s="14"/>
      <c r="L33" s="37"/>
    </row>
    <row r="34" spans="1:12" s="24" customFormat="1" ht="27.6">
      <c r="A34" s="13" t="s">
        <v>112</v>
      </c>
      <c r="B34" s="36" t="s">
        <v>29</v>
      </c>
      <c r="C34" s="49">
        <v>2</v>
      </c>
      <c r="D34" s="49">
        <v>2</v>
      </c>
      <c r="E34" s="14"/>
      <c r="F34" s="36"/>
      <c r="G34" s="14" t="s">
        <v>112</v>
      </c>
      <c r="H34" s="36"/>
      <c r="I34" s="14"/>
      <c r="J34" s="14"/>
      <c r="K34" s="14"/>
      <c r="L34" s="18"/>
    </row>
    <row r="35" spans="1:12" s="24" customFormat="1" ht="27.6">
      <c r="A35" s="13" t="s">
        <v>112</v>
      </c>
      <c r="B35" s="36" t="s">
        <v>4</v>
      </c>
      <c r="C35" s="14">
        <f>SUM(C34:C34)</f>
        <v>2</v>
      </c>
      <c r="D35" s="14">
        <f>SUM(D34:D34)</f>
        <v>2</v>
      </c>
      <c r="E35" s="14"/>
      <c r="F35" s="36"/>
      <c r="G35" s="14" t="s">
        <v>112</v>
      </c>
      <c r="H35" s="36" t="s">
        <v>4</v>
      </c>
      <c r="I35" s="14">
        <f>SUM(I34:I34)</f>
        <v>0</v>
      </c>
      <c r="J35" s="14">
        <f>SUM(J34:J34)</f>
        <v>0</v>
      </c>
      <c r="K35" s="14"/>
      <c r="L35" s="18"/>
    </row>
    <row r="36" spans="1:12" s="24" customFormat="1" ht="15">
      <c r="A36" s="13" t="s">
        <v>113</v>
      </c>
      <c r="B36" s="36" t="s">
        <v>30</v>
      </c>
      <c r="C36" s="49">
        <v>3</v>
      </c>
      <c r="D36" s="49">
        <v>3</v>
      </c>
      <c r="E36" s="14"/>
      <c r="F36" s="36"/>
      <c r="G36" s="14" t="s">
        <v>113</v>
      </c>
      <c r="H36" s="36" t="s">
        <v>37</v>
      </c>
      <c r="I36" s="14">
        <v>3</v>
      </c>
      <c r="J36" s="14">
        <v>3</v>
      </c>
      <c r="K36" s="14"/>
      <c r="L36" s="18"/>
    </row>
    <row r="37" spans="1:12" s="24" customFormat="1" ht="27.6">
      <c r="A37" s="13" t="s">
        <v>113</v>
      </c>
      <c r="B37" s="36" t="s">
        <v>31</v>
      </c>
      <c r="C37" s="14">
        <v>3</v>
      </c>
      <c r="D37" s="14">
        <v>3</v>
      </c>
      <c r="E37" s="14"/>
      <c r="F37" s="36"/>
      <c r="G37" s="14" t="s">
        <v>113</v>
      </c>
      <c r="H37" s="36" t="s">
        <v>38</v>
      </c>
      <c r="I37" s="14">
        <v>3</v>
      </c>
      <c r="J37" s="14">
        <v>3</v>
      </c>
      <c r="K37" s="14"/>
      <c r="L37" s="18"/>
    </row>
    <row r="38" spans="1:12" s="24" customFormat="1" ht="15">
      <c r="A38" s="13" t="s">
        <v>113</v>
      </c>
      <c r="B38" s="36" t="s">
        <v>32</v>
      </c>
      <c r="C38" s="49">
        <v>3</v>
      </c>
      <c r="D38" s="49">
        <v>3</v>
      </c>
      <c r="E38" s="14"/>
      <c r="F38" s="36"/>
      <c r="G38" s="14" t="s">
        <v>113</v>
      </c>
      <c r="H38" s="36" t="s">
        <v>39</v>
      </c>
      <c r="I38" s="14">
        <v>2</v>
      </c>
      <c r="J38" s="14">
        <v>3</v>
      </c>
      <c r="K38" s="14"/>
      <c r="L38" s="18"/>
    </row>
    <row r="39" spans="1:12" s="24" customFormat="1" ht="15">
      <c r="A39" s="13" t="s">
        <v>113</v>
      </c>
      <c r="B39" s="36" t="s">
        <v>33</v>
      </c>
      <c r="C39" s="14">
        <v>3</v>
      </c>
      <c r="D39" s="14">
        <v>3</v>
      </c>
      <c r="E39" s="14"/>
      <c r="F39" s="36"/>
      <c r="G39" s="14" t="s">
        <v>113</v>
      </c>
      <c r="H39" s="36" t="s">
        <v>40</v>
      </c>
      <c r="I39" s="14">
        <v>3</v>
      </c>
      <c r="J39" s="14">
        <v>3</v>
      </c>
      <c r="K39" s="14"/>
      <c r="L39" s="18"/>
    </row>
    <row r="40" spans="1:12" s="24" customFormat="1" ht="15">
      <c r="A40" s="13" t="s">
        <v>113</v>
      </c>
      <c r="B40" s="36" t="s">
        <v>4</v>
      </c>
      <c r="C40" s="49">
        <f>SUM(C36:C39)</f>
        <v>12</v>
      </c>
      <c r="D40" s="49">
        <f>SUM(D36:D39)</f>
        <v>12</v>
      </c>
      <c r="E40" s="14"/>
      <c r="F40" s="36"/>
      <c r="G40" s="14" t="s">
        <v>113</v>
      </c>
      <c r="H40" s="36" t="s">
        <v>4</v>
      </c>
      <c r="I40" s="14">
        <f>SUM(I36:I39)</f>
        <v>11</v>
      </c>
      <c r="J40" s="14">
        <f>SUM(J36:J39)</f>
        <v>12</v>
      </c>
      <c r="K40" s="14"/>
      <c r="L40" s="18"/>
    </row>
    <row r="41" spans="1:12" s="24" customFormat="1" ht="28.2" thickBot="1">
      <c r="A41" s="38" t="s">
        <v>115</v>
      </c>
      <c r="B41" s="50" t="s">
        <v>34</v>
      </c>
      <c r="C41" s="21">
        <v>2</v>
      </c>
      <c r="D41" s="21">
        <v>3</v>
      </c>
      <c r="E41" s="21"/>
      <c r="F41" s="21"/>
      <c r="G41" s="21" t="s">
        <v>115</v>
      </c>
      <c r="H41" s="50" t="s">
        <v>41</v>
      </c>
      <c r="I41" s="21">
        <v>3</v>
      </c>
      <c r="J41" s="21">
        <v>3</v>
      </c>
      <c r="K41" s="21"/>
      <c r="L41" s="23"/>
    </row>
    <row r="42" spans="1:12" ht="16.8" thickBot="1">
      <c r="A42" s="39"/>
      <c r="B42" s="39"/>
      <c r="C42" s="39"/>
      <c r="D42" s="39"/>
      <c r="E42" s="39"/>
      <c r="F42" s="39"/>
      <c r="G42" s="39"/>
      <c r="H42" s="39"/>
      <c r="I42" s="39"/>
      <c r="J42" s="39"/>
      <c r="K42" s="39"/>
      <c r="L42" s="39"/>
    </row>
    <row r="43" spans="1:12" s="24" customFormat="1" ht="15">
      <c r="A43" s="26" t="s">
        <v>92</v>
      </c>
      <c r="B43" s="27"/>
      <c r="C43" s="27"/>
      <c r="D43" s="27"/>
      <c r="E43" s="27"/>
      <c r="F43" s="27"/>
      <c r="G43" s="27"/>
      <c r="H43" s="27"/>
      <c r="I43" s="27"/>
      <c r="J43" s="27"/>
      <c r="K43" s="27"/>
      <c r="L43" s="28"/>
    </row>
    <row r="44" spans="1:12" s="24" customFormat="1" ht="15.6" thickBot="1">
      <c r="A44" s="40" t="s">
        <v>6</v>
      </c>
      <c r="B44" s="41"/>
      <c r="C44" s="41"/>
      <c r="D44" s="41"/>
      <c r="E44" s="41"/>
      <c r="F44" s="42"/>
      <c r="G44" s="43" t="s">
        <v>7</v>
      </c>
      <c r="H44" s="41"/>
      <c r="I44" s="41"/>
      <c r="J44" s="41"/>
      <c r="K44" s="41"/>
      <c r="L44" s="44"/>
    </row>
    <row r="45" spans="1:12" s="24" customFormat="1" ht="27.6">
      <c r="A45" s="32" t="s">
        <v>117</v>
      </c>
      <c r="B45" s="33" t="s">
        <v>95</v>
      </c>
      <c r="C45" s="33" t="s">
        <v>0</v>
      </c>
      <c r="D45" s="33" t="s">
        <v>1</v>
      </c>
      <c r="E45" s="33" t="s">
        <v>2</v>
      </c>
      <c r="F45" s="33"/>
      <c r="G45" s="33" t="s">
        <v>117</v>
      </c>
      <c r="H45" s="33" t="s">
        <v>95</v>
      </c>
      <c r="I45" s="33" t="s">
        <v>0</v>
      </c>
      <c r="J45" s="33" t="s">
        <v>1</v>
      </c>
      <c r="K45" s="33" t="s">
        <v>2</v>
      </c>
      <c r="L45" s="45"/>
    </row>
    <row r="46" spans="1:12" s="24" customFormat="1" ht="27.6">
      <c r="A46" s="13" t="s">
        <v>111</v>
      </c>
      <c r="B46" s="17" t="s">
        <v>42</v>
      </c>
      <c r="C46" s="14">
        <v>1</v>
      </c>
      <c r="D46" s="14">
        <v>3</v>
      </c>
      <c r="E46" s="17"/>
      <c r="F46" s="14"/>
      <c r="G46" s="14" t="s">
        <v>111</v>
      </c>
      <c r="H46" s="17" t="s">
        <v>58</v>
      </c>
      <c r="I46" s="14">
        <v>1</v>
      </c>
      <c r="J46" s="14">
        <v>3</v>
      </c>
      <c r="K46" s="17"/>
      <c r="L46" s="37"/>
    </row>
    <row r="47" spans="1:12" s="24" customFormat="1" ht="41.4">
      <c r="A47" s="13" t="s">
        <v>111</v>
      </c>
      <c r="B47" s="17" t="s">
        <v>43</v>
      </c>
      <c r="C47" s="14">
        <v>2</v>
      </c>
      <c r="D47" s="14">
        <v>2</v>
      </c>
      <c r="E47" s="14"/>
      <c r="F47" s="14"/>
      <c r="G47" s="14" t="s">
        <v>111</v>
      </c>
      <c r="H47" s="17"/>
      <c r="I47" s="14"/>
      <c r="J47" s="14"/>
      <c r="K47" s="14"/>
      <c r="L47" s="37"/>
    </row>
    <row r="48" spans="1:12" s="24" customFormat="1" ht="27.6">
      <c r="A48" s="13" t="s">
        <v>111</v>
      </c>
      <c r="B48" s="36" t="s">
        <v>4</v>
      </c>
      <c r="C48" s="14">
        <f>SUM(C46:C47)</f>
        <v>3</v>
      </c>
      <c r="D48" s="14">
        <f>SUM(D46:D47)</f>
        <v>5</v>
      </c>
      <c r="E48" s="14"/>
      <c r="F48" s="14"/>
      <c r="G48" s="14" t="s">
        <v>111</v>
      </c>
      <c r="H48" s="36" t="s">
        <v>4</v>
      </c>
      <c r="I48" s="14">
        <f>SUM(I46:I47)</f>
        <v>1</v>
      </c>
      <c r="J48" s="14">
        <f>SUM(J46:J47)</f>
        <v>3</v>
      </c>
      <c r="K48" s="14"/>
      <c r="L48" s="37"/>
    </row>
    <row r="49" spans="1:12" s="24" customFormat="1" ht="55.2">
      <c r="A49" s="13" t="s">
        <v>112</v>
      </c>
      <c r="B49" s="36" t="s">
        <v>44</v>
      </c>
      <c r="C49" s="14">
        <v>2</v>
      </c>
      <c r="D49" s="14">
        <v>2</v>
      </c>
      <c r="E49" s="14"/>
      <c r="F49" s="36"/>
      <c r="G49" s="14" t="s">
        <v>112</v>
      </c>
      <c r="H49" s="36"/>
      <c r="I49" s="14"/>
      <c r="J49" s="14"/>
      <c r="K49" s="14"/>
      <c r="L49" s="18"/>
    </row>
    <row r="50" spans="1:12" s="24" customFormat="1" ht="27.6">
      <c r="A50" s="13" t="s">
        <v>112</v>
      </c>
      <c r="B50" s="36" t="s">
        <v>4</v>
      </c>
      <c r="C50" s="14">
        <f>SUM(C49)</f>
        <v>2</v>
      </c>
      <c r="D50" s="14">
        <f>SUM(D49)</f>
        <v>2</v>
      </c>
      <c r="E50" s="14"/>
      <c r="F50" s="36"/>
      <c r="G50" s="14" t="s">
        <v>112</v>
      </c>
      <c r="H50" s="36" t="s">
        <v>4</v>
      </c>
      <c r="I50" s="14">
        <f>SUM(I49)</f>
        <v>0</v>
      </c>
      <c r="J50" s="14">
        <f>SUM(J49)</f>
        <v>0</v>
      </c>
      <c r="K50" s="14"/>
      <c r="L50" s="18"/>
    </row>
    <row r="51" spans="1:12" s="24" customFormat="1" ht="27.6">
      <c r="A51" s="13" t="s">
        <v>113</v>
      </c>
      <c r="B51" s="36" t="s">
        <v>45</v>
      </c>
      <c r="C51" s="14">
        <v>3</v>
      </c>
      <c r="D51" s="14">
        <v>3</v>
      </c>
      <c r="E51" s="14"/>
      <c r="F51" s="36"/>
      <c r="G51" s="14" t="s">
        <v>113</v>
      </c>
      <c r="H51" s="36" t="s">
        <v>59</v>
      </c>
      <c r="I51" s="14">
        <v>3</v>
      </c>
      <c r="J51" s="14">
        <v>3</v>
      </c>
      <c r="K51" s="14"/>
      <c r="L51" s="18"/>
    </row>
    <row r="52" spans="1:12" s="24" customFormat="1" ht="41.4">
      <c r="A52" s="13" t="s">
        <v>113</v>
      </c>
      <c r="B52" s="36" t="s">
        <v>46</v>
      </c>
      <c r="C52" s="14">
        <v>3</v>
      </c>
      <c r="D52" s="14">
        <v>3</v>
      </c>
      <c r="E52" s="14"/>
      <c r="F52" s="36"/>
      <c r="G52" s="14" t="s">
        <v>113</v>
      </c>
      <c r="H52" s="36" t="s">
        <v>60</v>
      </c>
      <c r="I52" s="14">
        <v>3</v>
      </c>
      <c r="J52" s="14">
        <v>3</v>
      </c>
      <c r="K52" s="14"/>
      <c r="L52" s="18"/>
    </row>
    <row r="53" spans="1:12" s="24" customFormat="1" ht="15">
      <c r="A53" s="13" t="s">
        <v>113</v>
      </c>
      <c r="B53" s="36" t="s">
        <v>47</v>
      </c>
      <c r="C53" s="14">
        <v>2</v>
      </c>
      <c r="D53" s="14">
        <v>2</v>
      </c>
      <c r="E53" s="14"/>
      <c r="F53" s="36"/>
      <c r="G53" s="14" t="s">
        <v>113</v>
      </c>
      <c r="H53" s="36"/>
      <c r="I53" s="14"/>
      <c r="J53" s="14"/>
      <c r="K53" s="14"/>
      <c r="L53" s="18"/>
    </row>
    <row r="54" spans="1:12" s="24" customFormat="1" ht="15">
      <c r="A54" s="13" t="s">
        <v>113</v>
      </c>
      <c r="B54" s="36" t="s">
        <v>4</v>
      </c>
      <c r="C54" s="14">
        <f>SUM(C51:C53)</f>
        <v>8</v>
      </c>
      <c r="D54" s="14">
        <f>SUM(D51:D53)</f>
        <v>8</v>
      </c>
      <c r="E54" s="14"/>
      <c r="F54" s="36"/>
      <c r="G54" s="14" t="s">
        <v>113</v>
      </c>
      <c r="H54" s="36" t="s">
        <v>4</v>
      </c>
      <c r="I54" s="14">
        <f>SUM(I51:I53)</f>
        <v>6</v>
      </c>
      <c r="J54" s="14">
        <f>SUM(J51:J53)</f>
        <v>6</v>
      </c>
      <c r="K54" s="14"/>
      <c r="L54" s="18"/>
    </row>
    <row r="55" spans="1:12" s="24" customFormat="1" ht="32.25" customHeight="1">
      <c r="A55" s="13" t="s">
        <v>115</v>
      </c>
      <c r="B55" s="36" t="s">
        <v>48</v>
      </c>
      <c r="C55" s="14">
        <v>3</v>
      </c>
      <c r="D55" s="14">
        <v>3</v>
      </c>
      <c r="E55" s="14"/>
      <c r="F55" s="36"/>
      <c r="G55" s="14" t="s">
        <v>115</v>
      </c>
      <c r="H55" s="36" t="s">
        <v>61</v>
      </c>
      <c r="I55" s="14">
        <v>3</v>
      </c>
      <c r="J55" s="14">
        <v>3</v>
      </c>
      <c r="K55" s="14"/>
      <c r="L55" s="18"/>
    </row>
    <row r="56" spans="1:12" s="24" customFormat="1" ht="27.6">
      <c r="A56" s="13" t="s">
        <v>115</v>
      </c>
      <c r="B56" s="36" t="s">
        <v>49</v>
      </c>
      <c r="C56" s="14">
        <v>3</v>
      </c>
      <c r="D56" s="14">
        <v>3</v>
      </c>
      <c r="E56" s="14"/>
      <c r="F56" s="36"/>
      <c r="G56" s="14" t="s">
        <v>115</v>
      </c>
      <c r="H56" s="36" t="s">
        <v>62</v>
      </c>
      <c r="I56" s="14">
        <v>3</v>
      </c>
      <c r="J56" s="14">
        <v>3</v>
      </c>
      <c r="K56" s="14"/>
      <c r="L56" s="18"/>
    </row>
    <row r="57" spans="1:12" s="24" customFormat="1" ht="27.6">
      <c r="A57" s="13" t="s">
        <v>115</v>
      </c>
      <c r="B57" s="36" t="s">
        <v>50</v>
      </c>
      <c r="C57" s="14">
        <v>3</v>
      </c>
      <c r="D57" s="14">
        <v>3</v>
      </c>
      <c r="E57" s="14"/>
      <c r="F57" s="36"/>
      <c r="G57" s="14" t="s">
        <v>115</v>
      </c>
      <c r="H57" s="36" t="s">
        <v>63</v>
      </c>
      <c r="I57" s="14">
        <v>3</v>
      </c>
      <c r="J57" s="14">
        <v>3</v>
      </c>
      <c r="K57" s="14"/>
      <c r="L57" s="18"/>
    </row>
    <row r="58" spans="1:12" s="24" customFormat="1" ht="27.6">
      <c r="A58" s="13" t="s">
        <v>115</v>
      </c>
      <c r="B58" s="36" t="s">
        <v>52</v>
      </c>
      <c r="C58" s="14">
        <v>3</v>
      </c>
      <c r="D58" s="14">
        <v>3</v>
      </c>
      <c r="E58" s="14"/>
      <c r="F58" s="36"/>
      <c r="G58" s="14" t="s">
        <v>115</v>
      </c>
      <c r="H58" s="36" t="s">
        <v>64</v>
      </c>
      <c r="I58" s="14">
        <v>3</v>
      </c>
      <c r="J58" s="14">
        <v>3</v>
      </c>
      <c r="K58" s="14"/>
      <c r="L58" s="18"/>
    </row>
    <row r="59" spans="1:12" s="24" customFormat="1" ht="41.4">
      <c r="A59" s="13" t="s">
        <v>115</v>
      </c>
      <c r="B59" s="36" t="s">
        <v>51</v>
      </c>
      <c r="C59" s="14">
        <v>3</v>
      </c>
      <c r="D59" s="14">
        <v>3</v>
      </c>
      <c r="E59" s="14"/>
      <c r="F59" s="36"/>
      <c r="G59" s="14" t="s">
        <v>115</v>
      </c>
      <c r="H59" s="36" t="s">
        <v>65</v>
      </c>
      <c r="I59" s="14">
        <v>3</v>
      </c>
      <c r="J59" s="14">
        <v>3</v>
      </c>
      <c r="K59" s="14"/>
      <c r="L59" s="18"/>
    </row>
    <row r="60" spans="1:12" s="24" customFormat="1" ht="27.6">
      <c r="A60" s="13" t="s">
        <v>115</v>
      </c>
      <c r="B60" s="36" t="s">
        <v>53</v>
      </c>
      <c r="C60" s="14">
        <v>3</v>
      </c>
      <c r="D60" s="14">
        <v>3</v>
      </c>
      <c r="E60" s="14"/>
      <c r="F60" s="36"/>
      <c r="G60" s="14" t="s">
        <v>115</v>
      </c>
      <c r="H60" s="36" t="s">
        <v>66</v>
      </c>
      <c r="I60" s="14">
        <v>3</v>
      </c>
      <c r="J60" s="14">
        <v>3</v>
      </c>
      <c r="K60" s="14"/>
      <c r="L60" s="18"/>
    </row>
    <row r="61" spans="1:12" s="24" customFormat="1" ht="27.6">
      <c r="A61" s="13" t="s">
        <v>115</v>
      </c>
      <c r="B61" s="36" t="s">
        <v>54</v>
      </c>
      <c r="C61" s="14">
        <v>3</v>
      </c>
      <c r="D61" s="14">
        <v>3</v>
      </c>
      <c r="E61" s="14"/>
      <c r="F61" s="36"/>
      <c r="G61" s="14" t="s">
        <v>115</v>
      </c>
      <c r="H61" s="36" t="s">
        <v>67</v>
      </c>
      <c r="I61" s="14">
        <v>2</v>
      </c>
      <c r="J61" s="14">
        <v>3</v>
      </c>
      <c r="K61" s="14"/>
      <c r="L61" s="18"/>
    </row>
    <row r="62" spans="1:12" s="24" customFormat="1" ht="27.6">
      <c r="A62" s="13" t="s">
        <v>115</v>
      </c>
      <c r="B62" s="36" t="s">
        <v>55</v>
      </c>
      <c r="C62" s="14">
        <v>2</v>
      </c>
      <c r="D62" s="14">
        <v>3</v>
      </c>
      <c r="E62" s="14"/>
      <c r="F62" s="36"/>
      <c r="G62" s="14" t="s">
        <v>115</v>
      </c>
      <c r="H62" s="36" t="s">
        <v>68</v>
      </c>
      <c r="I62" s="14">
        <v>3</v>
      </c>
      <c r="J62" s="14">
        <v>3</v>
      </c>
      <c r="K62" s="14"/>
      <c r="L62" s="18"/>
    </row>
    <row r="63" spans="1:12" s="24" customFormat="1" ht="27.6">
      <c r="A63" s="13" t="s">
        <v>115</v>
      </c>
      <c r="B63" s="36" t="s">
        <v>56</v>
      </c>
      <c r="C63" s="14">
        <v>3</v>
      </c>
      <c r="D63" s="14">
        <v>3</v>
      </c>
      <c r="E63" s="14"/>
      <c r="F63" s="36"/>
      <c r="G63" s="14" t="s">
        <v>115</v>
      </c>
      <c r="H63" s="36" t="s">
        <v>69</v>
      </c>
      <c r="I63" s="14">
        <v>3</v>
      </c>
      <c r="J63" s="14">
        <v>3</v>
      </c>
      <c r="K63" s="14"/>
      <c r="L63" s="18"/>
    </row>
    <row r="64" spans="1:12" s="24" customFormat="1" ht="27.6">
      <c r="A64" s="51" t="s">
        <v>115</v>
      </c>
      <c r="B64" s="36" t="s">
        <v>57</v>
      </c>
      <c r="C64" s="14">
        <v>2</v>
      </c>
      <c r="D64" s="14">
        <v>3</v>
      </c>
      <c r="E64" s="52"/>
      <c r="F64" s="53"/>
      <c r="G64" s="52" t="s">
        <v>115</v>
      </c>
      <c r="H64" s="36" t="s">
        <v>70</v>
      </c>
      <c r="I64" s="14">
        <v>2</v>
      </c>
      <c r="J64" s="14">
        <v>2</v>
      </c>
      <c r="K64" s="52"/>
      <c r="L64" s="54"/>
    </row>
    <row r="65" spans="1:12" s="24" customFormat="1" ht="15.6" thickBot="1">
      <c r="A65" s="38" t="s">
        <v>115</v>
      </c>
      <c r="B65" s="55" t="s">
        <v>106</v>
      </c>
      <c r="C65" s="56">
        <v>3</v>
      </c>
      <c r="D65" s="56">
        <v>3</v>
      </c>
      <c r="E65" s="21"/>
      <c r="F65" s="20"/>
      <c r="G65" s="21" t="s">
        <v>115</v>
      </c>
      <c r="H65" s="55" t="s">
        <v>107</v>
      </c>
      <c r="I65" s="56">
        <v>3</v>
      </c>
      <c r="J65" s="56">
        <v>3</v>
      </c>
      <c r="K65" s="21"/>
      <c r="L65" s="57"/>
    </row>
    <row r="66" spans="1:12" ht="16.8" thickBot="1">
      <c r="A66" s="39"/>
      <c r="B66" s="39"/>
      <c r="C66" s="39"/>
      <c r="D66" s="39"/>
      <c r="E66" s="39"/>
      <c r="F66" s="39"/>
      <c r="G66" s="39"/>
      <c r="H66" s="39"/>
      <c r="I66" s="39"/>
      <c r="J66" s="39"/>
      <c r="K66" s="39"/>
      <c r="L66" s="39"/>
    </row>
    <row r="67" spans="1:12" s="24" customFormat="1" ht="15">
      <c r="A67" s="26" t="s">
        <v>93</v>
      </c>
      <c r="B67" s="27"/>
      <c r="C67" s="27"/>
      <c r="D67" s="27"/>
      <c r="E67" s="27"/>
      <c r="F67" s="27"/>
      <c r="G67" s="27"/>
      <c r="H67" s="27"/>
      <c r="I67" s="27"/>
      <c r="J67" s="27"/>
      <c r="K67" s="27"/>
      <c r="L67" s="28"/>
    </row>
    <row r="68" spans="1:12" s="24" customFormat="1" ht="15.6" thickBot="1">
      <c r="A68" s="40" t="s">
        <v>6</v>
      </c>
      <c r="B68" s="41"/>
      <c r="C68" s="41"/>
      <c r="D68" s="41"/>
      <c r="E68" s="41"/>
      <c r="F68" s="42"/>
      <c r="G68" s="43" t="s">
        <v>7</v>
      </c>
      <c r="H68" s="41"/>
      <c r="I68" s="41"/>
      <c r="J68" s="41"/>
      <c r="K68" s="41"/>
      <c r="L68" s="44"/>
    </row>
    <row r="69" spans="1:12" s="24" customFormat="1" ht="27.6">
      <c r="A69" s="32" t="s">
        <v>117</v>
      </c>
      <c r="B69" s="33" t="s">
        <v>95</v>
      </c>
      <c r="C69" s="33" t="s">
        <v>0</v>
      </c>
      <c r="D69" s="33" t="s">
        <v>1</v>
      </c>
      <c r="E69" s="33" t="s">
        <v>2</v>
      </c>
      <c r="F69" s="33"/>
      <c r="G69" s="33" t="s">
        <v>117</v>
      </c>
      <c r="H69" s="33" t="s">
        <v>95</v>
      </c>
      <c r="I69" s="33" t="s">
        <v>0</v>
      </c>
      <c r="J69" s="33" t="s">
        <v>1</v>
      </c>
      <c r="K69" s="33" t="s">
        <v>2</v>
      </c>
      <c r="L69" s="45"/>
    </row>
    <row r="70" spans="1:12" s="24" customFormat="1" ht="27.6">
      <c r="A70" s="13" t="s">
        <v>111</v>
      </c>
      <c r="B70" s="36"/>
      <c r="C70" s="14"/>
      <c r="D70" s="14"/>
      <c r="E70" s="36"/>
      <c r="F70" s="14"/>
      <c r="G70" s="14" t="s">
        <v>111</v>
      </c>
      <c r="H70" s="36" t="s">
        <v>71</v>
      </c>
      <c r="I70" s="14">
        <v>0</v>
      </c>
      <c r="J70" s="14">
        <v>0</v>
      </c>
      <c r="K70" s="14"/>
      <c r="L70" s="37"/>
    </row>
    <row r="71" spans="1:12" s="24" customFormat="1" ht="27.6">
      <c r="A71" s="13" t="s">
        <v>111</v>
      </c>
      <c r="B71" s="36"/>
      <c r="C71" s="14"/>
      <c r="D71" s="14"/>
      <c r="E71" s="36"/>
      <c r="F71" s="14"/>
      <c r="G71" s="14" t="s">
        <v>111</v>
      </c>
      <c r="H71" s="36" t="s">
        <v>72</v>
      </c>
      <c r="I71" s="14">
        <v>0</v>
      </c>
      <c r="J71" s="14">
        <v>0</v>
      </c>
      <c r="K71" s="14"/>
      <c r="L71" s="37"/>
    </row>
    <row r="72" spans="1:12" s="24" customFormat="1" ht="27.6">
      <c r="A72" s="13" t="s">
        <v>111</v>
      </c>
      <c r="B72" s="36" t="s">
        <v>4</v>
      </c>
      <c r="C72" s="14">
        <f>SUM(C70:C70)</f>
        <v>0</v>
      </c>
      <c r="D72" s="14">
        <f>SUM(D70:D70)</f>
        <v>0</v>
      </c>
      <c r="E72" s="14"/>
      <c r="F72" s="14"/>
      <c r="G72" s="14" t="s">
        <v>111</v>
      </c>
      <c r="H72" s="36" t="s">
        <v>4</v>
      </c>
      <c r="I72" s="14">
        <v>0</v>
      </c>
      <c r="J72" s="14">
        <v>0</v>
      </c>
      <c r="K72" s="14"/>
      <c r="L72" s="37"/>
    </row>
    <row r="73" spans="1:12" s="24" customFormat="1" ht="27.6">
      <c r="A73" s="13" t="s">
        <v>112</v>
      </c>
      <c r="B73" s="36"/>
      <c r="C73" s="14"/>
      <c r="D73" s="14"/>
      <c r="E73" s="14"/>
      <c r="F73" s="36"/>
      <c r="G73" s="14" t="s">
        <v>112</v>
      </c>
      <c r="H73" s="36"/>
      <c r="I73" s="14"/>
      <c r="J73" s="14"/>
      <c r="K73" s="14"/>
      <c r="L73" s="18"/>
    </row>
    <row r="74" spans="1:12" s="24" customFormat="1" ht="27.6">
      <c r="A74" s="13" t="s">
        <v>112</v>
      </c>
      <c r="B74" s="36" t="s">
        <v>4</v>
      </c>
      <c r="C74" s="14">
        <f>SUM(C73:C73)</f>
        <v>0</v>
      </c>
      <c r="D74" s="14">
        <f>SUM(D73:D73)</f>
        <v>0</v>
      </c>
      <c r="E74" s="14"/>
      <c r="F74" s="36"/>
      <c r="G74" s="14" t="s">
        <v>112</v>
      </c>
      <c r="H74" s="36" t="s">
        <v>4</v>
      </c>
      <c r="I74" s="14">
        <f>SUM(I73:I73)</f>
        <v>0</v>
      </c>
      <c r="J74" s="14">
        <f>SUM(J73:J73)</f>
        <v>0</v>
      </c>
      <c r="K74" s="14"/>
      <c r="L74" s="18"/>
    </row>
    <row r="75" spans="1:12" s="24" customFormat="1" ht="15">
      <c r="A75" s="13" t="s">
        <v>113</v>
      </c>
      <c r="B75" s="36" t="s">
        <v>73</v>
      </c>
      <c r="C75" s="14">
        <v>2</v>
      </c>
      <c r="D75" s="14">
        <v>2</v>
      </c>
      <c r="E75" s="14"/>
      <c r="F75" s="36"/>
      <c r="G75" s="14" t="s">
        <v>113</v>
      </c>
      <c r="H75" s="36"/>
      <c r="I75" s="14"/>
      <c r="J75" s="14"/>
      <c r="K75" s="14"/>
      <c r="L75" s="18"/>
    </row>
    <row r="76" spans="1:12" s="24" customFormat="1" ht="38.25" customHeight="1">
      <c r="A76" s="13" t="s">
        <v>113</v>
      </c>
      <c r="B76" s="36" t="s">
        <v>4</v>
      </c>
      <c r="C76" s="14">
        <f>SUM(C75)</f>
        <v>2</v>
      </c>
      <c r="D76" s="14">
        <f>SUM(D75)</f>
        <v>2</v>
      </c>
      <c r="E76" s="14"/>
      <c r="F76" s="36"/>
      <c r="G76" s="14" t="s">
        <v>113</v>
      </c>
      <c r="H76" s="36" t="s">
        <v>4</v>
      </c>
      <c r="I76" s="14">
        <f>SUM(I75:I75)</f>
        <v>0</v>
      </c>
      <c r="J76" s="14">
        <f>SUM(J75:J75)</f>
        <v>0</v>
      </c>
      <c r="K76" s="14"/>
      <c r="L76" s="58"/>
    </row>
    <row r="77" spans="1:12" s="24" customFormat="1" ht="27.6">
      <c r="A77" s="13" t="s">
        <v>115</v>
      </c>
      <c r="B77" s="36" t="s">
        <v>74</v>
      </c>
      <c r="C77" s="49">
        <v>3</v>
      </c>
      <c r="D77" s="49">
        <v>3</v>
      </c>
      <c r="E77" s="14"/>
      <c r="F77" s="49"/>
      <c r="G77" s="14" t="s">
        <v>115</v>
      </c>
      <c r="H77" s="36" t="s">
        <v>83</v>
      </c>
      <c r="I77" s="49">
        <v>3</v>
      </c>
      <c r="J77" s="49">
        <v>3</v>
      </c>
      <c r="K77" s="14"/>
      <c r="L77" s="58"/>
    </row>
    <row r="78" spans="1:12" s="24" customFormat="1" ht="27.6">
      <c r="A78" s="13" t="s">
        <v>115</v>
      </c>
      <c r="B78" s="36" t="s">
        <v>75</v>
      </c>
      <c r="C78" s="49">
        <v>2</v>
      </c>
      <c r="D78" s="49">
        <v>3</v>
      </c>
      <c r="E78" s="14"/>
      <c r="F78" s="49"/>
      <c r="G78" s="14" t="s">
        <v>115</v>
      </c>
      <c r="H78" s="36" t="s">
        <v>84</v>
      </c>
      <c r="I78" s="49">
        <v>3</v>
      </c>
      <c r="J78" s="49">
        <v>3</v>
      </c>
      <c r="K78" s="14"/>
      <c r="L78" s="58"/>
    </row>
    <row r="79" spans="1:12" s="24" customFormat="1" ht="15">
      <c r="A79" s="13" t="s">
        <v>115</v>
      </c>
      <c r="B79" s="36" t="s">
        <v>76</v>
      </c>
      <c r="C79" s="49">
        <v>3</v>
      </c>
      <c r="D79" s="49">
        <v>3</v>
      </c>
      <c r="E79" s="14"/>
      <c r="F79" s="49"/>
      <c r="G79" s="14" t="s">
        <v>115</v>
      </c>
      <c r="H79" s="36" t="s">
        <v>85</v>
      </c>
      <c r="I79" s="49">
        <v>3</v>
      </c>
      <c r="J79" s="49">
        <v>3</v>
      </c>
      <c r="K79" s="59"/>
      <c r="L79" s="58"/>
    </row>
    <row r="80" spans="1:12" s="24" customFormat="1" ht="27.6">
      <c r="A80" s="13" t="s">
        <v>115</v>
      </c>
      <c r="B80" s="36" t="s">
        <v>77</v>
      </c>
      <c r="C80" s="49">
        <v>3</v>
      </c>
      <c r="D80" s="49">
        <v>3</v>
      </c>
      <c r="E80" s="14"/>
      <c r="F80" s="49"/>
      <c r="G80" s="14" t="s">
        <v>115</v>
      </c>
      <c r="H80" s="17" t="s">
        <v>86</v>
      </c>
      <c r="I80" s="14">
        <v>2</v>
      </c>
      <c r="J80" s="14">
        <v>2</v>
      </c>
      <c r="K80" s="59"/>
      <c r="L80" s="58"/>
    </row>
    <row r="81" spans="1:12" s="24" customFormat="1" ht="27.6">
      <c r="A81" s="13" t="s">
        <v>115</v>
      </c>
      <c r="B81" s="36" t="s">
        <v>78</v>
      </c>
      <c r="C81" s="49">
        <v>3</v>
      </c>
      <c r="D81" s="49">
        <v>3</v>
      </c>
      <c r="E81" s="14"/>
      <c r="F81" s="49"/>
      <c r="G81" s="14" t="s">
        <v>115</v>
      </c>
      <c r="H81" s="17" t="s">
        <v>109</v>
      </c>
      <c r="I81" s="14">
        <v>3</v>
      </c>
      <c r="J81" s="14">
        <v>3</v>
      </c>
      <c r="K81" s="59"/>
      <c r="L81" s="58"/>
    </row>
    <row r="82" spans="1:12" s="24" customFormat="1" ht="27.6">
      <c r="A82" s="13" t="s">
        <v>115</v>
      </c>
      <c r="B82" s="36" t="s">
        <v>79</v>
      </c>
      <c r="C82" s="49">
        <v>3</v>
      </c>
      <c r="D82" s="49">
        <v>3</v>
      </c>
      <c r="E82" s="14"/>
      <c r="F82" s="49"/>
      <c r="G82" s="14" t="s">
        <v>115</v>
      </c>
      <c r="H82" s="17" t="s">
        <v>110</v>
      </c>
      <c r="I82" s="14">
        <v>3</v>
      </c>
      <c r="J82" s="14">
        <v>3</v>
      </c>
      <c r="K82" s="14"/>
      <c r="L82" s="37"/>
    </row>
    <row r="83" spans="1:12" s="24" customFormat="1" ht="27.6">
      <c r="A83" s="13" t="s">
        <v>114</v>
      </c>
      <c r="B83" s="36" t="s">
        <v>108</v>
      </c>
      <c r="C83" s="49">
        <v>3</v>
      </c>
      <c r="D83" s="49">
        <v>3</v>
      </c>
      <c r="E83" s="14"/>
      <c r="F83" s="49"/>
      <c r="G83" s="14" t="s">
        <v>115</v>
      </c>
      <c r="H83" s="17" t="s">
        <v>87</v>
      </c>
      <c r="I83" s="14">
        <v>10</v>
      </c>
      <c r="J83" s="14">
        <v>0</v>
      </c>
      <c r="K83" s="14"/>
      <c r="L83" s="37"/>
    </row>
    <row r="84" spans="1:12" s="24" customFormat="1" ht="27.6">
      <c r="A84" s="13" t="s">
        <v>115</v>
      </c>
      <c r="B84" s="17" t="s">
        <v>80</v>
      </c>
      <c r="C84" s="14">
        <v>10</v>
      </c>
      <c r="D84" s="14">
        <v>0</v>
      </c>
      <c r="E84" s="14"/>
      <c r="F84" s="49"/>
      <c r="G84" s="14" t="s">
        <v>115</v>
      </c>
      <c r="H84" s="17" t="s">
        <v>88</v>
      </c>
      <c r="I84" s="14">
        <v>10</v>
      </c>
      <c r="J84" s="14">
        <v>0</v>
      </c>
      <c r="K84" s="14"/>
      <c r="L84" s="37"/>
    </row>
    <row r="85" spans="1:12" s="24" customFormat="1" ht="27.6">
      <c r="A85" s="13" t="s">
        <v>115</v>
      </c>
      <c r="B85" s="17" t="s">
        <v>81</v>
      </c>
      <c r="C85" s="14">
        <v>10</v>
      </c>
      <c r="D85" s="14">
        <v>0</v>
      </c>
      <c r="E85" s="14"/>
      <c r="F85" s="49"/>
      <c r="G85" s="14" t="s">
        <v>115</v>
      </c>
      <c r="H85" s="36"/>
      <c r="I85" s="14"/>
      <c r="J85" s="14"/>
      <c r="K85" s="14"/>
      <c r="L85" s="37"/>
    </row>
    <row r="86" spans="1:12" s="24" customFormat="1" ht="28.2" thickBot="1">
      <c r="A86" s="38" t="s">
        <v>115</v>
      </c>
      <c r="B86" s="50" t="s">
        <v>82</v>
      </c>
      <c r="C86" s="21">
        <v>3</v>
      </c>
      <c r="D86" s="21">
        <v>0</v>
      </c>
      <c r="E86" s="21"/>
      <c r="F86" s="21"/>
      <c r="G86" s="21" t="s">
        <v>115</v>
      </c>
      <c r="H86" s="20"/>
      <c r="I86" s="20"/>
      <c r="J86" s="20"/>
      <c r="K86" s="21"/>
      <c r="L86" s="23"/>
    </row>
    <row r="88" spans="1:12">
      <c r="A88" s="3" t="s">
        <v>89</v>
      </c>
      <c r="B88" s="3"/>
      <c r="C88" s="3"/>
      <c r="D88" s="3"/>
      <c r="E88" s="3"/>
      <c r="F88" s="3"/>
      <c r="G88" s="3"/>
      <c r="H88" s="3"/>
      <c r="I88" s="3"/>
      <c r="J88" s="3"/>
      <c r="K88" s="3"/>
      <c r="L88" s="3"/>
    </row>
    <row r="89" spans="1:12" ht="47.25" customHeight="1">
      <c r="A89" s="60" t="s">
        <v>116</v>
      </c>
      <c r="B89" s="60"/>
      <c r="C89" s="60"/>
      <c r="D89" s="60"/>
      <c r="E89" s="60"/>
      <c r="F89" s="60"/>
      <c r="G89" s="60"/>
      <c r="H89" s="60"/>
      <c r="I89" s="60"/>
      <c r="J89" s="60"/>
      <c r="K89" s="60"/>
    </row>
    <row r="90" spans="1:12" ht="16.5" customHeight="1">
      <c r="A90" s="61" t="s">
        <v>97</v>
      </c>
      <c r="B90" s="61"/>
      <c r="C90" s="61"/>
      <c r="D90" s="61"/>
      <c r="E90" s="61"/>
      <c r="F90" s="61"/>
      <c r="G90" s="61"/>
      <c r="H90" s="61"/>
      <c r="I90" s="61"/>
      <c r="J90" s="61"/>
      <c r="K90" s="61"/>
    </row>
    <row r="91" spans="1:12" ht="31.5" customHeight="1">
      <c r="A91" s="62" t="s">
        <v>98</v>
      </c>
      <c r="B91" s="62"/>
      <c r="C91" s="62"/>
      <c r="D91" s="62"/>
      <c r="E91" s="62"/>
      <c r="F91" s="62"/>
      <c r="G91" s="62"/>
      <c r="H91" s="62"/>
      <c r="I91" s="62"/>
      <c r="J91" s="62"/>
      <c r="K91" s="62"/>
    </row>
    <row r="92" spans="1:12" ht="32.25" customHeight="1">
      <c r="A92" s="62" t="s">
        <v>99</v>
      </c>
      <c r="B92" s="62"/>
      <c r="C92" s="62"/>
      <c r="D92" s="62"/>
      <c r="E92" s="62"/>
      <c r="F92" s="62"/>
      <c r="G92" s="62"/>
      <c r="H92" s="62"/>
      <c r="I92" s="62"/>
      <c r="J92" s="62"/>
      <c r="K92" s="62"/>
    </row>
    <row r="93" spans="1:12" ht="35.25" customHeight="1">
      <c r="A93" s="63" t="s">
        <v>100</v>
      </c>
      <c r="B93" s="63"/>
      <c r="C93" s="63"/>
      <c r="D93" s="63"/>
      <c r="E93" s="63"/>
      <c r="F93" s="63"/>
      <c r="G93" s="63"/>
      <c r="H93" s="63"/>
      <c r="I93" s="63"/>
      <c r="J93" s="63"/>
      <c r="K93" s="63"/>
    </row>
    <row r="94" spans="1:12">
      <c r="A94" s="63" t="s">
        <v>101</v>
      </c>
      <c r="B94" s="63"/>
      <c r="C94" s="63"/>
      <c r="D94" s="63"/>
      <c r="E94" s="63"/>
      <c r="F94" s="63"/>
      <c r="G94" s="63"/>
      <c r="H94" s="63"/>
      <c r="I94" s="63"/>
      <c r="J94" s="63"/>
      <c r="K94" s="63"/>
    </row>
    <row r="95" spans="1:12" ht="31.5" customHeight="1">
      <c r="A95" s="61" t="s">
        <v>102</v>
      </c>
      <c r="B95" s="61"/>
      <c r="C95" s="61"/>
      <c r="D95" s="61"/>
      <c r="E95" s="61"/>
      <c r="F95" s="61"/>
      <c r="G95" s="61"/>
      <c r="H95" s="61"/>
      <c r="I95" s="64"/>
      <c r="J95" s="64"/>
      <c r="K95" s="64"/>
    </row>
    <row r="96" spans="1:12" ht="29.25" customHeight="1">
      <c r="A96" s="63" t="s">
        <v>103</v>
      </c>
      <c r="B96" s="63"/>
      <c r="C96" s="63"/>
      <c r="D96" s="63"/>
      <c r="E96" s="63"/>
      <c r="F96" s="63"/>
      <c r="G96" s="63"/>
      <c r="H96" s="63"/>
      <c r="I96" s="63"/>
      <c r="J96" s="63"/>
      <c r="K96" s="63"/>
    </row>
    <row r="97" spans="1:11" ht="34.5" customHeight="1">
      <c r="A97" s="63" t="s">
        <v>104</v>
      </c>
      <c r="B97" s="63"/>
      <c r="C97" s="63"/>
      <c r="D97" s="63"/>
      <c r="E97" s="63"/>
      <c r="F97" s="63"/>
      <c r="G97" s="63"/>
      <c r="H97" s="63"/>
      <c r="I97" s="63"/>
      <c r="J97" s="63"/>
      <c r="K97" s="63"/>
    </row>
    <row r="98" spans="1:11">
      <c r="A98" s="63" t="s">
        <v>105</v>
      </c>
      <c r="B98" s="63"/>
      <c r="C98" s="63"/>
      <c r="D98" s="63"/>
      <c r="E98" s="63"/>
      <c r="F98" s="63"/>
      <c r="G98" s="63"/>
      <c r="H98" s="63"/>
      <c r="I98" s="63"/>
      <c r="J98" s="63"/>
      <c r="K98" s="63"/>
    </row>
  </sheetData>
  <mergeCells count="27">
    <mergeCell ref="A97:K97"/>
    <mergeCell ref="A98:K98"/>
    <mergeCell ref="A93:K93"/>
    <mergeCell ref="A94:K94"/>
    <mergeCell ref="A95:H95"/>
    <mergeCell ref="A96:K96"/>
    <mergeCell ref="A92:K92"/>
    <mergeCell ref="A90:K90"/>
    <mergeCell ref="A91:K91"/>
    <mergeCell ref="A89:K89"/>
    <mergeCell ref="A88:L88"/>
    <mergeCell ref="A1:L1"/>
    <mergeCell ref="A2:L2"/>
    <mergeCell ref="A3:F3"/>
    <mergeCell ref="G3:L3"/>
    <mergeCell ref="A9:L9"/>
    <mergeCell ref="A68:F68"/>
    <mergeCell ref="G68:L68"/>
    <mergeCell ref="A43:L43"/>
    <mergeCell ref="A67:L67"/>
    <mergeCell ref="A10:F10"/>
    <mergeCell ref="G10:L10"/>
    <mergeCell ref="A26:L26"/>
    <mergeCell ref="A27:F27"/>
    <mergeCell ref="G27:L27"/>
    <mergeCell ref="A44:F44"/>
    <mergeCell ref="G44:L44"/>
  </mergeCells>
  <phoneticPr fontId="2" type="noConversion"/>
  <pageMargins left="0.23622047244094491" right="0.23622047244094491"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半導體系112-國際專修部1130315系課程委員會議修訂</vt:lpstr>
      <vt:lpstr>'半導體系112-國際專修部1130315系課程委員會議修訂'!Print_Titles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2024-05-16T09:32:41Z</cp:lastPrinted>
  <dcterms:created xsi:type="dcterms:W3CDTF">2005-08-12T06:21:59Z</dcterms:created>
  <dcterms:modified xsi:type="dcterms:W3CDTF">2024-05-16T09:32:43Z</dcterms:modified>
</cp:coreProperties>
</file>