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9"/>
  <workbookPr codeName="ThisWorkbook" defaultThemeVersion="124226"/>
  <mc:AlternateContent xmlns:mc="http://schemas.openxmlformats.org/markup-compatibility/2006">
    <mc:Choice Requires="x15">
      <x15ac:absPath xmlns:x15ac="http://schemas.microsoft.com/office/spreadsheetml/2010/11/ac" url="G:\01-校課程委員會議\112課程會議\112-2課程會議\異動-(日間部)時序表\機械-OK\"/>
    </mc:Choice>
  </mc:AlternateContent>
  <xr:revisionPtr revIDLastSave="0" documentId="13_ncr:1_{B4199339-C17D-425B-A069-6DD12DB1C498}" xr6:coauthVersionLast="36" xr6:coauthVersionMax="36" xr10:uidLastSave="{00000000-0000-0000-0000-000000000000}"/>
  <bookViews>
    <workbookView xWindow="0" yWindow="0" windowWidth="23040" windowHeight="8028" xr2:uid="{00000000-000D-0000-FFFF-FFFF00000000}"/>
  </bookViews>
  <sheets>
    <sheet name="機械系國際專修部112-日四技-英文版" sheetId="4" r:id="rId1"/>
  </sheets>
  <definedNames>
    <definedName name="_xlnm.Print_Titles" localSheetId="0">'機械系國際專修部112-日四技-英文版'!$1:$1</definedName>
  </definedNames>
  <calcPr calcId="191029"/>
</workbook>
</file>

<file path=xl/calcChain.xml><?xml version="1.0" encoding="utf-8"?>
<calcChain xmlns="http://schemas.openxmlformats.org/spreadsheetml/2006/main">
  <c r="D22" i="4" l="1"/>
  <c r="C22" i="4"/>
  <c r="I22" i="4"/>
  <c r="H22" i="4"/>
  <c r="I92" i="4" l="1"/>
  <c r="H92" i="4"/>
  <c r="D92" i="4"/>
  <c r="C92" i="4"/>
  <c r="I89" i="4"/>
  <c r="H89" i="4"/>
  <c r="D89" i="4"/>
  <c r="C89" i="4"/>
  <c r="I61" i="4"/>
  <c r="H61" i="4"/>
  <c r="D61" i="4"/>
  <c r="C61" i="4"/>
  <c r="D56" i="4"/>
  <c r="C56" i="4"/>
  <c r="I54" i="4"/>
  <c r="H54" i="4"/>
  <c r="D54" i="4"/>
  <c r="C54" i="4"/>
  <c r="I42" i="4"/>
  <c r="H42" i="4"/>
  <c r="D42" i="4"/>
  <c r="C42" i="4"/>
  <c r="I36" i="4"/>
  <c r="H36" i="4"/>
  <c r="D36" i="4"/>
  <c r="C36" i="4"/>
  <c r="I34" i="4"/>
  <c r="H34" i="4"/>
  <c r="D34" i="4"/>
  <c r="C34" i="4"/>
  <c r="I18" i="4"/>
  <c r="H18" i="4"/>
  <c r="D18" i="4"/>
  <c r="C18" i="4"/>
  <c r="I14" i="4"/>
  <c r="H14" i="4"/>
  <c r="D14" i="4"/>
  <c r="C14" i="4"/>
</calcChain>
</file>

<file path=xl/sharedStrings.xml><?xml version="1.0" encoding="utf-8"?>
<sst xmlns="http://schemas.openxmlformats.org/spreadsheetml/2006/main" count="396" uniqueCount="168">
  <si>
    <t>Credits</t>
  </si>
  <si>
    <t>Hours</t>
  </si>
  <si>
    <t>Elective</t>
  </si>
  <si>
    <t>Subtotal</t>
  </si>
  <si>
    <t>English Listening and Speaking Practicum (II)</t>
  </si>
  <si>
    <t>Physical Education (III)</t>
  </si>
  <si>
    <t>Physical Education (IV)</t>
  </si>
  <si>
    <t>Calculus (I)</t>
  </si>
  <si>
    <t>Calculus (II)</t>
  </si>
  <si>
    <t>Introduction of hygiene and safety</t>
  </si>
  <si>
    <t>Computer Program Design and Experiment (I)</t>
  </si>
  <si>
    <t>Computer Program Design and Experiment (II)</t>
  </si>
  <si>
    <t>Introduction of Future Science</t>
  </si>
  <si>
    <t>Design Thinking and University Anchors</t>
  </si>
  <si>
    <t>Mechanism</t>
  </si>
  <si>
    <t>Engineering Graphics and Practice</t>
  </si>
  <si>
    <t>Machine tool operation</t>
  </si>
  <si>
    <t>Energy and Environment</t>
  </si>
  <si>
    <t>English Communication for Specific Purposes</t>
  </si>
  <si>
    <t>Engineering Mathematics (I)</t>
  </si>
  <si>
    <t>Engineering Mathematics (II)</t>
  </si>
  <si>
    <t>Engineering Materials</t>
  </si>
  <si>
    <t>Statics</t>
  </si>
  <si>
    <t>Numerical Control Machine</t>
  </si>
  <si>
    <t>Introduction to Automation</t>
    <phoneticPr fontId="2" type="noConversion"/>
  </si>
  <si>
    <t>Project practice in Intelligent and automatic for sustainable net zero execution</t>
  </si>
  <si>
    <t>Taiwan in the World</t>
  </si>
  <si>
    <t>Strength of Material</t>
  </si>
  <si>
    <t>Dynamics</t>
  </si>
  <si>
    <t>Thermodynamics</t>
  </si>
  <si>
    <t>Electrical Engineering</t>
  </si>
  <si>
    <t>Creation Problem Solving Techniques</t>
  </si>
  <si>
    <t>Introduction of Electromechanical integration technology</t>
  </si>
  <si>
    <t>Integration Interdisciplinary practice for green energies to sustainable net zero</t>
  </si>
  <si>
    <t>Heat Treatment and Phase Diagrams in Metallurgy</t>
  </si>
  <si>
    <t>English for Professional Communication &amp; Presentation</t>
  </si>
  <si>
    <t>Topics of Engineering and Society</t>
  </si>
  <si>
    <t>Automatic Control</t>
  </si>
  <si>
    <t>Senior Project (I)</t>
  </si>
  <si>
    <t>Applied Electronics and Practice</t>
  </si>
  <si>
    <t>Mechanical Engineering Experiment</t>
  </si>
  <si>
    <t>Advanced Pneumatic Control Techniques</t>
  </si>
  <si>
    <t>Computer-Aided Design</t>
  </si>
  <si>
    <t>Advanced Indusial Japanese</t>
  </si>
  <si>
    <t>Indusial Japanese</t>
  </si>
  <si>
    <t>Human-Machine Interface Practices◎</t>
  </si>
  <si>
    <t>Vibration Testing and Analysis for Precision Machinery</t>
  </si>
  <si>
    <t>Patent Search Training and Creation Practice</t>
  </si>
  <si>
    <t>Intelligent digital twin technology application</t>
  </si>
  <si>
    <t>Program Design and Application with Arduino◎</t>
  </si>
  <si>
    <t>Engineering Statistics</t>
  </si>
  <si>
    <t>Computer Aided Manufacturing</t>
  </si>
  <si>
    <t>Advanced Mechatronic Integration</t>
  </si>
  <si>
    <t>Technology to Optical Electronics Application</t>
  </si>
  <si>
    <t>Energy Implementation and Grid Application</t>
  </si>
  <si>
    <t>Application of IOT Smart Sensing Technology</t>
  </si>
  <si>
    <t>Mechanical Seminar</t>
  </si>
  <si>
    <t>Technology in Reverse Engineering</t>
  </si>
  <si>
    <t>Applications of Robotics</t>
  </si>
  <si>
    <t>Human-Machine Interface Design Technology</t>
  </si>
  <si>
    <t>Computer Aided Engineering</t>
  </si>
  <si>
    <t>Application of Piezoelectric Technology</t>
  </si>
  <si>
    <t>Internet of Things for Industry 4.0</t>
  </si>
  <si>
    <t>Design and application practice of renewable energy power generation system</t>
  </si>
  <si>
    <t>Leadership Cooperation and Workplace Practice Exploration</t>
  </si>
  <si>
    <t>Workplace English</t>
  </si>
  <si>
    <t>Engineering Metrology and Practices</t>
  </si>
  <si>
    <t>Techniques of Bio-Medical Engineering</t>
  </si>
  <si>
    <t>Noise and vibration control</t>
  </si>
  <si>
    <t>Foreign Language Proficiency Test</t>
  </si>
  <si>
    <t>On-line defective diagnostic technique and application with MCU</t>
  </si>
  <si>
    <t>Machining Dynamics</t>
  </si>
  <si>
    <t>Applied Engineering Mathematics</t>
    <phoneticPr fontId="2" type="noConversion"/>
  </si>
  <si>
    <t>Computer Aided Mechanical Drawing and Practice</t>
    <phoneticPr fontId="2" type="noConversion"/>
  </si>
  <si>
    <t>Creative Thinking</t>
    <phoneticPr fontId="2" type="noConversion"/>
  </si>
  <si>
    <t>Introduction to Micro-Nano Engineering</t>
    <phoneticPr fontId="2" type="noConversion"/>
  </si>
  <si>
    <t>Introduction of Precision Machine</t>
    <phoneticPr fontId="2" type="noConversion"/>
  </si>
  <si>
    <t>Micro-Nano Measurement and Practice</t>
    <phoneticPr fontId="2" type="noConversion"/>
  </si>
  <si>
    <t>Precision Manufacturing Technology</t>
    <phoneticPr fontId="2" type="noConversion"/>
  </si>
  <si>
    <t>Smart Manufacturing Technique</t>
    <phoneticPr fontId="2" type="noConversion"/>
  </si>
  <si>
    <t>Cleanroom Technology</t>
    <phoneticPr fontId="2" type="noConversion"/>
  </si>
  <si>
    <t>Electro-Optics Measurement Techniques</t>
    <phoneticPr fontId="2" type="noConversion"/>
  </si>
  <si>
    <t>Experimental Method</t>
    <phoneticPr fontId="2" type="noConversion"/>
  </si>
  <si>
    <t>Rapid Prototyping Technology</t>
    <phoneticPr fontId="2" type="noConversion"/>
  </si>
  <si>
    <t>Fluid Mechancs</t>
    <phoneticPr fontId="2" type="noConversion"/>
  </si>
  <si>
    <t>Heat Transfer</t>
    <phoneticPr fontId="2" type="noConversion"/>
  </si>
  <si>
    <t>Advanced Numerical Control Machine</t>
    <phoneticPr fontId="2" type="noConversion"/>
  </si>
  <si>
    <t>Introduction to Metal 3D Printing and Additive Manufacturing</t>
    <phoneticPr fontId="2" type="noConversion"/>
  </si>
  <si>
    <t>Management of Factory Facilities</t>
    <phoneticPr fontId="2" type="noConversion"/>
  </si>
  <si>
    <t>Senior Project Leadership, Cooperation and Narrative</t>
    <phoneticPr fontId="2" type="noConversion"/>
  </si>
  <si>
    <t>Micro-Electro-Mechanical Systems</t>
    <phoneticPr fontId="2" type="noConversion"/>
  </si>
  <si>
    <t>Creative Engineering Design</t>
    <phoneticPr fontId="2" type="noConversion"/>
  </si>
  <si>
    <t>Chips Control</t>
    <phoneticPr fontId="2" type="noConversion"/>
  </si>
  <si>
    <t>Application of Sensors</t>
    <phoneticPr fontId="2" type="noConversion"/>
  </si>
  <si>
    <t>Thin film materials technology</t>
    <phoneticPr fontId="2" type="noConversion"/>
  </si>
  <si>
    <t>Manufacturing Technology of Aluminum Alloys</t>
    <phoneticPr fontId="2" type="noConversion"/>
  </si>
  <si>
    <t>Implementation and Application of Deep Learning Methods in Photovoltaic</t>
    <phoneticPr fontId="2" type="noConversion"/>
  </si>
  <si>
    <t>Photovoltaic Technologies</t>
    <phoneticPr fontId="2" type="noConversion"/>
  </si>
  <si>
    <t>Manufacturing Processes and Heat Treatment of Mold</t>
    <phoneticPr fontId="2" type="noConversion"/>
  </si>
  <si>
    <t>Products Design and Moldflow Analysis</t>
    <phoneticPr fontId="2" type="noConversion"/>
  </si>
  <si>
    <t>TRIZ creative problem solving principles and applications</t>
    <phoneticPr fontId="2" type="noConversion"/>
  </si>
  <si>
    <t>Introduction to Battery Technology</t>
    <phoneticPr fontId="2" type="noConversion"/>
  </si>
  <si>
    <t>Analysis of Industry</t>
    <phoneticPr fontId="2" type="noConversion"/>
  </si>
  <si>
    <t>English for Professional Mechanical Engineers</t>
    <phoneticPr fontId="2" type="noConversion"/>
  </si>
  <si>
    <t>Advanced molding and forming technology</t>
    <phoneticPr fontId="2" type="noConversion"/>
  </si>
  <si>
    <t>Case studies of precision-mold engineering</t>
    <phoneticPr fontId="2" type="noConversion"/>
  </si>
  <si>
    <t>Micro-Electro-Mechanical-Devices Design</t>
    <phoneticPr fontId="2" type="noConversion"/>
  </si>
  <si>
    <t>Precision mold design and processing technology</t>
    <phoneticPr fontId="2" type="noConversion"/>
  </si>
  <si>
    <t>Introduction to Experimental Mechanics</t>
    <phoneticPr fontId="2" type="noConversion"/>
  </si>
  <si>
    <t>Micro/Nano Machining Technology</t>
    <phoneticPr fontId="2" type="noConversion"/>
  </si>
  <si>
    <t>Techniques of Electron Microscopy Analysis</t>
    <phoneticPr fontId="2" type="noConversion"/>
  </si>
  <si>
    <t>Note:</t>
    <phoneticPr fontId="2" type="noConversion"/>
  </si>
  <si>
    <t>English Listening and Speaking Practicum (I)</t>
  </si>
  <si>
    <t>Physical Education (I)</t>
  </si>
  <si>
    <t>Physical Education (II)</t>
  </si>
  <si>
    <t>Physics (I)</t>
  </si>
  <si>
    <t>Physics (II)</t>
  </si>
  <si>
    <t>Senior Project (II)◎</t>
  </si>
  <si>
    <t>ME Industry Internship (II)</t>
  </si>
  <si>
    <t>ME Industry Internship (I)</t>
  </si>
  <si>
    <t>ME Industry Internship (S)</t>
  </si>
  <si>
    <t>Subject</t>
  </si>
  <si>
    <t>Fall Semester</t>
  </si>
  <si>
    <t>Spring Semester</t>
  </si>
  <si>
    <t>Creative Mechanism Design</t>
  </si>
  <si>
    <t>Mechanical Design</t>
    <phoneticPr fontId="2" type="noConversion"/>
  </si>
  <si>
    <t>Mechanical Manufacture</t>
    <phoneticPr fontId="2" type="noConversion"/>
  </si>
  <si>
    <t>Mandarin Preparatory Class</t>
    <phoneticPr fontId="2" type="noConversion"/>
  </si>
  <si>
    <t>Mandarin Listening &amp; Speaking Practice (I)</t>
    <phoneticPr fontId="2" type="noConversion"/>
  </si>
  <si>
    <t>Mandarin Listening &amp; Speaking Practice (II)</t>
    <phoneticPr fontId="2" type="noConversion"/>
  </si>
  <si>
    <t>Mandarin Reading and Vocabulary</t>
    <phoneticPr fontId="2" type="noConversion"/>
  </si>
  <si>
    <t>Advanced Mandarin Reading and Vocabulary</t>
    <phoneticPr fontId="2" type="noConversion"/>
  </si>
  <si>
    <t xml:space="preserve">Practical Mandarin (I) </t>
    <phoneticPr fontId="2" type="noConversion"/>
  </si>
  <si>
    <t>Practical Mandarin (II)</t>
    <phoneticPr fontId="2" type="noConversion"/>
  </si>
  <si>
    <t>Mandarin in the Workplace (I)</t>
    <phoneticPr fontId="2" type="noConversion"/>
  </si>
  <si>
    <t>Mandarin in the Workplace (II)</t>
    <phoneticPr fontId="2" type="noConversion"/>
  </si>
  <si>
    <t>2. After completing the first-year Mandarin preparatory course, students must reach the TOCFL A2 test before entering the department. Those who fail to meet the standard will be arranged by the university to leave the country in accordance with the regulations of the Ministry of Education.</t>
    <phoneticPr fontId="2" type="noConversion"/>
  </si>
  <si>
    <t>Club Curriculum</t>
    <phoneticPr fontId="2" type="noConversion"/>
  </si>
  <si>
    <t>Principles of Nano Materials</t>
    <phoneticPr fontId="2" type="noConversion"/>
  </si>
  <si>
    <t>Introduction to Semiconductor Manufacturing Equipment</t>
    <phoneticPr fontId="2" type="noConversion"/>
  </si>
  <si>
    <t>Design and system integration of automation tool machine</t>
    <phoneticPr fontId="2" type="noConversion"/>
  </si>
  <si>
    <t>3. TOCFL B2 can be exempted from Practical Mandarin (I) and (II); TOCFL C1 can be exempted from Mandarin in the Workplace (I) and II. Those who are approved for exemption must take other courses to make up for the requirements of minimum graduation credits.</t>
    <phoneticPr fontId="2" type="noConversion"/>
  </si>
  <si>
    <t>5. A maximum of 15 credits of elective credits from external departments can be recognized.</t>
    <phoneticPr fontId="2" type="noConversion"/>
  </si>
  <si>
    <t>6. The implementation method of the foreign language proficiency test shall be based on the implementation method of the foreign language proficiency test of students of this university.</t>
    <phoneticPr fontId="2" type="noConversion"/>
  </si>
  <si>
    <t>7. Mechanical Industry Internship (Summer), (I) and (II) shall be handled in accordance with the main points of the implementation of off-campus internships for students of this department.</t>
    <phoneticPr fontId="2" type="noConversion"/>
  </si>
  <si>
    <t>8. Elective subjects may be added, the number of credits and class hours may be adjusted, and the starting semester may be adjusted as needed.</t>
    <phoneticPr fontId="2" type="noConversion"/>
  </si>
  <si>
    <t>9. The maximum and minimum number of credits required each semester shall be determined in accordance with the university's academic regulations and student course selection procedures.</t>
    <phoneticPr fontId="2" type="noConversion"/>
  </si>
  <si>
    <t>Course Category</t>
  </si>
  <si>
    <t>Required</t>
  </si>
  <si>
    <t>General Education Required</t>
  </si>
  <si>
    <t>College Required</t>
  </si>
  <si>
    <t>Intelligent Robot Practice</t>
    <phoneticPr fontId="2" type="noConversion"/>
  </si>
  <si>
    <t>10. The course schedule is subject to the website of the Academic Affairs Office. If there is any revision, it will be announced on the department's website and the latest news from the Academic Affairs Office.</t>
    <phoneticPr fontId="2" type="noConversion"/>
  </si>
  <si>
    <t>11. The course schedule serves as a reference for course selection, retake (make-up) courses, and graduation qualification review.</t>
    <phoneticPr fontId="2" type="noConversion"/>
  </si>
  <si>
    <t>Pneumatic Control Practice</t>
    <phoneticPr fontId="2" type="noConversion"/>
  </si>
  <si>
    <t>Zeroth-Year Curricula (Sept. 2023 to June 2024)</t>
    <phoneticPr fontId="2" type="noConversion"/>
  </si>
  <si>
    <t>First-Year Curricula (Sept. 2024 to June 2025)</t>
    <phoneticPr fontId="2" type="noConversion"/>
  </si>
  <si>
    <t>Second-Year Curricula (Sept. 2025 to June 2026)</t>
    <phoneticPr fontId="2" type="noConversion"/>
  </si>
  <si>
    <t>Third-Year Curricula (Sept. 2026 to June 2027)</t>
    <phoneticPr fontId="2" type="noConversion"/>
  </si>
  <si>
    <t>Fourth-Year Curricula (Sept. 2027 to June 2028)</t>
    <phoneticPr fontId="2" type="noConversion"/>
  </si>
  <si>
    <r>
      <t xml:space="preserve">2023 Curricula of 4-Year Undergraduate Program in International Foundation Program, M.E. Dept., STUST </t>
    </r>
    <r>
      <rPr>
        <b/>
        <sz val="10"/>
        <color theme="1"/>
        <rFont val="Times New Roman"/>
        <family val="1"/>
      </rPr>
      <t xml:space="preserve"> </t>
    </r>
    <r>
      <rPr>
        <b/>
        <sz val="9"/>
        <color theme="1"/>
        <rFont val="Times New Roman"/>
        <family val="1"/>
      </rPr>
      <t>2024.05.15 Revised</t>
    </r>
    <phoneticPr fontId="2" type="noConversion"/>
  </si>
  <si>
    <r>
      <t>Mechatronic Integration Practices</t>
    </r>
    <r>
      <rPr>
        <sz val="10"/>
        <color theme="1"/>
        <rFont val="新細明體"/>
        <family val="1"/>
        <charset val="136"/>
      </rPr>
      <t>◎</t>
    </r>
  </si>
  <si>
    <r>
      <t>Design of the graphic control programme</t>
    </r>
    <r>
      <rPr>
        <sz val="10"/>
        <color theme="1"/>
        <rFont val="新細明體"/>
        <family val="1"/>
        <charset val="136"/>
      </rPr>
      <t>◎</t>
    </r>
  </si>
  <si>
    <r>
      <t>Spreadsheet and statistical analysis of data</t>
    </r>
    <r>
      <rPr>
        <sz val="10"/>
        <color theme="1"/>
        <rFont val="新細明體"/>
        <family val="1"/>
        <charset val="136"/>
      </rPr>
      <t>◎</t>
    </r>
  </si>
  <si>
    <r>
      <t>Introduction to 3D Printing and Additive Manufacturing</t>
    </r>
    <r>
      <rPr>
        <sz val="9"/>
        <color theme="1"/>
        <rFont val="細明體"/>
        <family val="3"/>
        <charset val="136"/>
      </rPr>
      <t>◎</t>
    </r>
    <phoneticPr fontId="2" type="noConversion"/>
  </si>
  <si>
    <r>
      <t>Analytical Expereiments and digitalized plotting</t>
    </r>
    <r>
      <rPr>
        <sz val="10"/>
        <color theme="1"/>
        <rFont val="新細明體"/>
        <family val="1"/>
        <charset val="136"/>
      </rPr>
      <t>◎</t>
    </r>
  </si>
  <si>
    <t>1. The total number of graduation credits is 128 credits, including 31 credits of general education required course, 13 credits of college required courses, 51 credits of required courses and a minimum of 33 credits of electivecourses of the department. Among them, students must complete at least one set of cross-field credit courses (or elect more than 2 courses from external departments).</t>
    <phoneticPr fontId="2" type="noConversion"/>
  </si>
  <si>
    <r>
      <t>4. "</t>
    </r>
    <r>
      <rPr>
        <sz val="10"/>
        <color theme="1"/>
        <rFont val="新細明體"/>
        <family val="1"/>
        <charset val="136"/>
      </rPr>
      <t>◎</t>
    </r>
    <r>
      <rPr>
        <sz val="10"/>
        <color theme="1"/>
        <rFont val="Times New Roman"/>
        <family val="1"/>
      </rPr>
      <t>" refers to the digital technology micro-study course of the college where the course is offered. If students complete the course credits in accordance with the regulations of the college's digital technology micro-course, the college may issue a digital technology micro-course certificate.</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</si>
</sst>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76" formatCode="000"/>
  </numFmts>
  <fonts count="13">
    <font>
      <sz val="12"/>
      <name val="新細明體"/>
      <family val="1"/>
      <charset val="136"/>
    </font>
    <font>
      <sz val="12"/>
      <name val="新細明體"/>
      <family val="1"/>
      <charset val="136"/>
    </font>
    <font>
      <sz val="9"/>
      <name val="新細明體"/>
      <family val="1"/>
      <charset val="136"/>
    </font>
    <font>
      <sz val="12"/>
      <color indexed="64"/>
      <name val="新細明體"/>
      <family val="1"/>
      <charset val="136"/>
    </font>
    <font>
      <sz val="12"/>
      <color theme="1"/>
      <name val="新細明體"/>
      <family val="2"/>
      <scheme val="minor"/>
    </font>
    <font>
      <sz val="10"/>
      <color theme="1"/>
      <name val="Times New Roman"/>
      <family val="1"/>
    </font>
    <font>
      <b/>
      <sz val="12"/>
      <color theme="1"/>
      <name val="Times New Roman"/>
      <family val="1"/>
    </font>
    <font>
      <b/>
      <sz val="10"/>
      <color theme="1"/>
      <name val="Times New Roman"/>
      <family val="1"/>
    </font>
    <font>
      <b/>
      <sz val="9"/>
      <color theme="1"/>
      <name val="Times New Roman"/>
      <family val="1"/>
    </font>
    <font>
      <sz val="10"/>
      <color theme="1"/>
      <name val="新細明體"/>
      <family val="1"/>
      <charset val="136"/>
    </font>
    <font>
      <sz val="9"/>
      <color theme="1"/>
      <name val="Times New Roman"/>
      <family val="1"/>
    </font>
    <font>
      <sz val="9"/>
      <color theme="1"/>
      <name val="細明體"/>
      <family val="3"/>
      <charset val="136"/>
    </font>
    <font>
      <sz val="12"/>
      <color theme="1"/>
      <name val="Times New Roman"/>
      <family val="1"/>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s>
  <cellStyleXfs count="24">
    <xf numFmtId="0" fontId="0" fillId="0" borderId="0">
      <alignment vertical="center"/>
    </xf>
    <xf numFmtId="0" fontId="1" fillId="0" borderId="0">
      <alignment vertical="center"/>
    </xf>
    <xf numFmtId="0" fontId="1"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3"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cellStyleXfs>
  <cellXfs count="132">
    <xf numFmtId="0" fontId="0" fillId="0" borderId="0" xfId="0">
      <alignment vertical="center"/>
    </xf>
    <xf numFmtId="0" fontId="5" fillId="0" borderId="1" xfId="0" applyFont="1" applyFill="1" applyBorder="1" applyAlignment="1" applyProtection="1">
      <alignment vertical="center" wrapText="1" shrinkToFit="1"/>
    </xf>
    <xf numFmtId="0" fontId="6" fillId="0" borderId="0" xfId="0" applyFont="1" applyBorder="1" applyAlignment="1">
      <alignment horizontal="center" vertical="center"/>
    </xf>
    <xf numFmtId="0" fontId="5" fillId="0" borderId="0" xfId="0" applyFont="1" applyAlignment="1">
      <alignment vertical="center"/>
    </xf>
    <xf numFmtId="0" fontId="6" fillId="0" borderId="8"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5" fillId="0" borderId="0" xfId="0" applyFont="1" applyAlignment="1">
      <alignment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5" fillId="0" borderId="8"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2"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3" xfId="0" applyFont="1" applyFill="1" applyBorder="1" applyAlignment="1">
      <alignment vertical="center" wrapText="1" shrinkToFit="1"/>
    </xf>
    <xf numFmtId="0" fontId="5" fillId="2" borderId="3" xfId="0" applyFont="1" applyFill="1" applyBorder="1" applyAlignment="1">
      <alignment horizontal="center" vertical="center" wrapText="1" shrinkToFit="1"/>
    </xf>
    <xf numFmtId="0" fontId="5" fillId="0" borderId="3" xfId="0" applyFont="1" applyBorder="1" applyAlignment="1">
      <alignment horizontal="center" vertical="center" wrapText="1"/>
    </xf>
    <xf numFmtId="0" fontId="5" fillId="2" borderId="1" xfId="0" applyFont="1" applyFill="1" applyBorder="1" applyAlignment="1">
      <alignment vertical="center" wrapText="1" shrinkToFit="1"/>
    </xf>
    <xf numFmtId="0" fontId="5" fillId="0" borderId="1" xfId="0" applyFont="1" applyFill="1" applyBorder="1" applyAlignment="1">
      <alignment horizontal="center" vertical="center" wrapText="1" shrinkToFit="1"/>
    </xf>
    <xf numFmtId="0" fontId="5" fillId="0" borderId="3" xfId="0" applyFont="1" applyFill="1" applyBorder="1" applyAlignment="1">
      <alignment horizontal="center" vertical="center" wrapText="1"/>
    </xf>
    <xf numFmtId="0" fontId="5" fillId="0" borderId="1" xfId="0" applyFont="1" applyFill="1" applyBorder="1" applyAlignment="1">
      <alignment vertical="center" wrapText="1" shrinkToFit="1"/>
    </xf>
    <xf numFmtId="0" fontId="5" fillId="2" borderId="1" xfId="0" applyFont="1" applyFill="1" applyBorder="1" applyAlignment="1">
      <alignment horizontal="center" vertical="center" wrapText="1" shrinkToFit="1"/>
    </xf>
    <xf numFmtId="0" fontId="5" fillId="0" borderId="4" xfId="0" applyFont="1" applyFill="1" applyBorder="1" applyAlignment="1">
      <alignment horizontal="center" vertical="center" wrapText="1" shrinkToFit="1"/>
    </xf>
    <xf numFmtId="0" fontId="5" fillId="0" borderId="4" xfId="0" applyFont="1" applyFill="1" applyBorder="1" applyAlignment="1">
      <alignment horizontal="center" vertical="center" wrapText="1"/>
    </xf>
    <xf numFmtId="0" fontId="5" fillId="2" borderId="4" xfId="0" applyFont="1" applyFill="1" applyBorder="1" applyAlignment="1">
      <alignment horizontal="center" vertical="center" wrapText="1" shrinkToFit="1"/>
    </xf>
    <xf numFmtId="0" fontId="7" fillId="0" borderId="3" xfId="0" applyFont="1" applyFill="1" applyBorder="1" applyAlignment="1">
      <alignment horizontal="center" vertical="center" wrapText="1" shrinkToFit="1"/>
    </xf>
    <xf numFmtId="0" fontId="5" fillId="2" borderId="2" xfId="0" applyFont="1" applyFill="1" applyBorder="1" applyAlignment="1">
      <alignment vertical="center" wrapText="1" shrinkToFit="1"/>
    </xf>
    <xf numFmtId="0" fontId="5" fillId="0" borderId="2" xfId="0" applyFont="1" applyFill="1" applyBorder="1" applyAlignment="1">
      <alignment horizontal="center" vertical="center" wrapText="1" shrinkToFit="1"/>
    </xf>
    <xf numFmtId="0" fontId="5" fillId="2" borderId="2" xfId="0" applyFont="1" applyFill="1" applyBorder="1" applyAlignment="1">
      <alignment horizontal="center" vertical="center" wrapText="1" shrinkToFit="1"/>
    </xf>
    <xf numFmtId="0" fontId="5" fillId="2" borderId="2" xfId="0" applyFont="1" applyFill="1" applyBorder="1" applyAlignment="1">
      <alignment horizontal="center" vertical="center" wrapText="1"/>
    </xf>
    <xf numFmtId="0" fontId="5" fillId="0" borderId="2" xfId="0" applyFont="1" applyFill="1" applyBorder="1" applyAlignment="1">
      <alignment vertical="center" wrapText="1" shrinkToFit="1"/>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shrinkToFit="1"/>
    </xf>
    <xf numFmtId="0" fontId="5" fillId="0" borderId="7" xfId="0" applyFont="1" applyFill="1" applyBorder="1" applyAlignment="1">
      <alignment horizontal="center" vertical="center" wrapText="1" shrinkToFit="1"/>
    </xf>
    <xf numFmtId="0" fontId="5" fillId="2" borderId="7" xfId="0" applyFont="1" applyFill="1" applyBorder="1" applyAlignment="1">
      <alignment horizontal="center" vertical="center" wrapText="1" shrinkToFit="1"/>
    </xf>
    <xf numFmtId="0" fontId="5" fillId="0" borderId="1" xfId="0" applyFont="1" applyBorder="1" applyAlignment="1">
      <alignment horizontal="center" vertical="center" wrapText="1" shrinkToFi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3" xfId="0" applyFont="1" applyFill="1" applyBorder="1" applyAlignment="1">
      <alignment vertical="center" wrapText="1"/>
    </xf>
    <xf numFmtId="0" fontId="5" fillId="0" borderId="6" xfId="0" applyFont="1" applyBorder="1" applyAlignment="1">
      <alignment vertical="center" wrapText="1"/>
    </xf>
    <xf numFmtId="0" fontId="5" fillId="0" borderId="3" xfId="0" applyFont="1" applyBorder="1" applyAlignment="1">
      <alignment vertical="center" wrapText="1"/>
    </xf>
    <xf numFmtId="0" fontId="5" fillId="0" borderId="6" xfId="0" applyFont="1" applyBorder="1" applyAlignment="1">
      <alignment horizontal="center" vertical="center" wrapText="1"/>
    </xf>
    <xf numFmtId="0" fontId="5" fillId="2" borderId="6" xfId="0" applyFont="1" applyFill="1" applyBorder="1" applyAlignment="1">
      <alignment horizontal="center" vertical="center" wrapText="1"/>
    </xf>
    <xf numFmtId="0" fontId="10" fillId="2" borderId="1" xfId="0" applyFont="1" applyFill="1" applyBorder="1" applyAlignment="1">
      <alignment vertical="center" wrapText="1" shrinkToFit="1"/>
    </xf>
    <xf numFmtId="0" fontId="5" fillId="0" borderId="1" xfId="2" applyFont="1" applyFill="1" applyBorder="1" applyAlignment="1">
      <alignment vertical="center" wrapText="1"/>
    </xf>
    <xf numFmtId="0" fontId="10" fillId="0" borderId="1" xfId="0" applyFont="1" applyFill="1" applyBorder="1" applyAlignment="1">
      <alignment vertical="center" wrapText="1" shrinkToFit="1"/>
    </xf>
    <xf numFmtId="0" fontId="5" fillId="0" borderId="3" xfId="0" applyFont="1" applyFill="1" applyBorder="1" applyAlignment="1">
      <alignment horizontal="center" vertical="center" wrapText="1" shrinkToFit="1"/>
    </xf>
    <xf numFmtId="0" fontId="5" fillId="2" borderId="1" xfId="0" applyFont="1" applyFill="1" applyBorder="1" applyAlignment="1">
      <alignment horizontal="right" vertical="center" wrapText="1"/>
    </xf>
    <xf numFmtId="0" fontId="5" fillId="0" borderId="3" xfId="0" applyFont="1" applyFill="1" applyBorder="1" applyAlignment="1">
      <alignment vertical="center" wrapText="1" shrinkToFit="1"/>
    </xf>
    <xf numFmtId="0" fontId="5" fillId="0" borderId="1" xfId="2" applyFont="1" applyFill="1" applyBorder="1" applyAlignment="1">
      <alignment horizontal="center" vertical="center" wrapText="1"/>
    </xf>
    <xf numFmtId="0" fontId="5" fillId="0" borderId="1" xfId="0" applyFont="1" applyFill="1" applyBorder="1" applyAlignment="1">
      <alignment horizontal="left" vertical="center" wrapText="1" shrinkToFit="1"/>
    </xf>
    <xf numFmtId="0" fontId="10" fillId="0" borderId="1" xfId="0" applyFont="1" applyFill="1" applyBorder="1" applyAlignment="1">
      <alignment horizontal="left" vertical="center" wrapText="1" shrinkToFit="1"/>
    </xf>
    <xf numFmtId="0" fontId="5" fillId="0" borderId="1" xfId="0" applyFont="1" applyBorder="1" applyAlignment="1">
      <alignment horizontal="right" vertical="center" wrapText="1"/>
    </xf>
    <xf numFmtId="0" fontId="10" fillId="2" borderId="1" xfId="0" applyFont="1" applyFill="1" applyBorder="1" applyAlignment="1">
      <alignment horizontal="left" vertical="center" wrapText="1" shrinkToFi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5" fillId="2" borderId="1" xfId="0" applyFont="1" applyFill="1" applyBorder="1" applyAlignment="1">
      <alignment horizontal="left" vertical="center" wrapText="1"/>
    </xf>
    <xf numFmtId="0" fontId="5" fillId="0" borderId="0" xfId="0" applyFont="1" applyFill="1" applyBorder="1" applyAlignment="1">
      <alignment vertical="center" wrapText="1"/>
    </xf>
    <xf numFmtId="0" fontId="5" fillId="0" borderId="2" xfId="0" applyFont="1" applyFill="1" applyBorder="1" applyAlignment="1">
      <alignment vertical="center" wrapText="1"/>
    </xf>
    <xf numFmtId="0" fontId="10" fillId="2" borderId="6" xfId="0" applyFont="1" applyFill="1" applyBorder="1" applyAlignment="1">
      <alignment horizontal="center" vertical="center" wrapText="1"/>
    </xf>
    <xf numFmtId="0" fontId="5" fillId="2" borderId="6" xfId="0" applyFont="1" applyFill="1" applyBorder="1" applyAlignment="1">
      <alignment vertical="center" wrapText="1"/>
    </xf>
    <xf numFmtId="0" fontId="10" fillId="2" borderId="3" xfId="0" applyFont="1" applyFill="1" applyBorder="1" applyAlignment="1">
      <alignment horizontal="center" vertical="center" wrapText="1"/>
    </xf>
    <xf numFmtId="0" fontId="5" fillId="2" borderId="3" xfId="0" applyFont="1" applyFill="1" applyBorder="1" applyAlignment="1">
      <alignment vertical="center" wrapText="1"/>
    </xf>
    <xf numFmtId="0" fontId="10" fillId="2" borderId="4" xfId="0" applyFont="1" applyFill="1" applyBorder="1" applyAlignment="1">
      <alignment horizontal="center" vertical="center" wrapText="1"/>
    </xf>
    <xf numFmtId="0" fontId="5" fillId="0" borderId="3" xfId="12" applyFont="1" applyFill="1" applyBorder="1" applyAlignment="1" applyProtection="1">
      <alignment horizontal="center" vertical="center" wrapText="1"/>
    </xf>
    <xf numFmtId="0" fontId="5" fillId="2" borderId="3" xfId="12" applyFont="1" applyFill="1" applyBorder="1" applyAlignment="1" applyProtection="1">
      <alignment vertical="center" wrapText="1" shrinkToFit="1"/>
    </xf>
    <xf numFmtId="0" fontId="5" fillId="0" borderId="3" xfId="12" applyFont="1" applyFill="1" applyBorder="1" applyAlignment="1" applyProtection="1">
      <alignment horizontal="center" vertical="center" wrapText="1" shrinkToFit="1"/>
    </xf>
    <xf numFmtId="0" fontId="5" fillId="0" borderId="1" xfId="12" applyFont="1" applyFill="1" applyBorder="1" applyAlignment="1" applyProtection="1">
      <alignment horizontal="center" vertical="center" wrapText="1"/>
    </xf>
    <xf numFmtId="0" fontId="5" fillId="0" borderId="1" xfId="12" applyFont="1" applyFill="1" applyBorder="1" applyAlignment="1" applyProtection="1">
      <alignment horizontal="center" vertical="center" wrapText="1" shrinkToFit="1"/>
    </xf>
    <xf numFmtId="0" fontId="5" fillId="0" borderId="1" xfId="5" applyFont="1" applyFill="1" applyBorder="1" applyAlignment="1" applyProtection="1">
      <alignment vertical="center" wrapText="1"/>
    </xf>
    <xf numFmtId="0" fontId="5" fillId="0" borderId="1" xfId="5" applyFont="1" applyFill="1" applyBorder="1" applyAlignment="1" applyProtection="1">
      <alignment horizontal="center" vertical="center" wrapText="1" shrinkToFit="1"/>
    </xf>
    <xf numFmtId="0" fontId="5" fillId="2" borderId="11" xfId="7" applyFont="1" applyFill="1" applyBorder="1" applyAlignment="1" applyProtection="1">
      <alignment horizontal="left" vertical="center" wrapText="1" shrinkToFit="1"/>
    </xf>
    <xf numFmtId="0" fontId="5" fillId="0" borderId="3" xfId="0" applyFont="1" applyBorder="1" applyAlignment="1">
      <alignment horizontal="right" vertical="center" wrapText="1"/>
    </xf>
    <xf numFmtId="0" fontId="5" fillId="0" borderId="1" xfId="14" applyFont="1" applyFill="1" applyBorder="1" applyAlignment="1" applyProtection="1">
      <alignment vertical="center" wrapText="1"/>
    </xf>
    <xf numFmtId="0" fontId="5" fillId="0" borderId="1" xfId="15" applyFont="1" applyFill="1" applyBorder="1" applyAlignment="1" applyProtection="1">
      <alignment horizontal="center" vertical="center" wrapText="1" shrinkToFit="1"/>
    </xf>
    <xf numFmtId="0" fontId="5" fillId="2" borderId="1" xfId="0" applyFont="1" applyFill="1" applyBorder="1" applyAlignment="1" applyProtection="1">
      <alignment horizontal="left" vertical="center" wrapText="1"/>
    </xf>
    <xf numFmtId="0" fontId="5" fillId="0" borderId="1" xfId="12" applyFont="1" applyFill="1" applyBorder="1" applyAlignment="1" applyProtection="1">
      <alignment vertical="center" wrapText="1" shrinkToFit="1"/>
    </xf>
    <xf numFmtId="0" fontId="5" fillId="0" borderId="11" xfId="7" applyFont="1" applyFill="1" applyBorder="1" applyAlignment="1" applyProtection="1">
      <alignment horizontal="left" vertical="center" wrapText="1" shrinkToFit="1"/>
    </xf>
    <xf numFmtId="0" fontId="5" fillId="0" borderId="1" xfId="2" applyFont="1" applyBorder="1" applyAlignment="1">
      <alignment horizontal="center" vertical="center" wrapText="1"/>
    </xf>
    <xf numFmtId="0" fontId="5" fillId="0" borderId="3" xfId="12" applyFont="1" applyFill="1" applyBorder="1" applyAlignment="1" applyProtection="1">
      <alignment vertical="center" wrapText="1" shrinkToFit="1"/>
    </xf>
    <xf numFmtId="0" fontId="5" fillId="0" borderId="1" xfId="0" applyFont="1" applyFill="1" applyBorder="1" applyAlignment="1">
      <alignment horizontal="justify" vertical="center" wrapText="1" shrinkToFit="1"/>
    </xf>
    <xf numFmtId="0" fontId="5" fillId="2" borderId="1" xfId="0" applyFont="1" applyFill="1" applyBorder="1" applyAlignment="1">
      <alignment horizontal="left" vertical="center" wrapText="1" shrinkToFit="1"/>
    </xf>
    <xf numFmtId="0" fontId="10" fillId="0" borderId="1" xfId="0" applyFont="1" applyBorder="1" applyAlignment="1">
      <alignment horizontal="center" vertical="center" wrapText="1"/>
    </xf>
    <xf numFmtId="0" fontId="5" fillId="0" borderId="1" xfId="0" applyFont="1" applyBorder="1" applyAlignment="1">
      <alignment vertical="center" wrapText="1"/>
    </xf>
    <xf numFmtId="0" fontId="10" fillId="0" borderId="2" xfId="0" applyFont="1" applyBorder="1" applyAlignment="1">
      <alignment horizontal="center" vertical="center" wrapText="1"/>
    </xf>
    <xf numFmtId="0" fontId="5" fillId="0" borderId="2" xfId="0" applyFont="1" applyBorder="1" applyAlignment="1">
      <alignment vertical="center" wrapText="1"/>
    </xf>
    <xf numFmtId="0" fontId="5" fillId="0" borderId="2" xfId="0" applyFont="1" applyBorder="1" applyAlignment="1">
      <alignment horizontal="center" vertical="center" wrapText="1"/>
    </xf>
    <xf numFmtId="0" fontId="10" fillId="2" borderId="1" xfId="0" applyFont="1" applyFill="1" applyBorder="1" applyAlignment="1">
      <alignment horizontal="center" vertical="center" wrapText="1"/>
    </xf>
    <xf numFmtId="0" fontId="10" fillId="0" borderId="4" xfId="0" applyFont="1" applyBorder="1" applyAlignment="1">
      <alignment horizontal="center" vertical="center" wrapText="1"/>
    </xf>
    <xf numFmtId="0" fontId="5" fillId="0" borderId="6" xfId="0" applyFont="1" applyBorder="1" applyAlignment="1">
      <alignment vertical="center" wrapText="1" shrinkToFit="1"/>
    </xf>
    <xf numFmtId="0" fontId="5" fillId="0" borderId="6" xfId="0" applyFont="1" applyFill="1" applyBorder="1" applyAlignment="1">
      <alignment horizontal="center" vertical="center" wrapText="1" shrinkToFit="1"/>
    </xf>
    <xf numFmtId="0" fontId="5" fillId="0" borderId="6" xfId="0" applyFont="1" applyBorder="1" applyAlignment="1">
      <alignment horizontal="center" vertical="center" wrapText="1" shrinkToFit="1"/>
    </xf>
    <xf numFmtId="0" fontId="5" fillId="0" borderId="6"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3" xfId="0" applyFont="1" applyBorder="1" applyAlignment="1">
      <alignment horizontal="center" vertical="center" wrapText="1" shrinkToFit="1"/>
    </xf>
    <xf numFmtId="0" fontId="5" fillId="0" borderId="1" xfId="14" applyFont="1" applyFill="1" applyBorder="1" applyAlignment="1" applyProtection="1">
      <alignment horizontal="center" vertical="center" wrapText="1"/>
    </xf>
    <xf numFmtId="0" fontId="10" fillId="0" borderId="2" xfId="0" applyFont="1" applyFill="1" applyBorder="1" applyAlignment="1">
      <alignment vertical="center" wrapText="1"/>
    </xf>
    <xf numFmtId="0" fontId="5" fillId="0" borderId="3" xfId="14" applyFont="1" applyFill="1" applyBorder="1" applyAlignment="1" applyProtection="1">
      <alignment horizontal="center" vertical="center" wrapText="1"/>
    </xf>
    <xf numFmtId="0" fontId="10" fillId="0" borderId="1" xfId="5" applyFont="1" applyFill="1" applyBorder="1" applyAlignment="1" applyProtection="1">
      <alignment vertical="center" wrapText="1" shrinkToFit="1"/>
    </xf>
    <xf numFmtId="0" fontId="5" fillId="0" borderId="3" xfId="14" applyFont="1" applyFill="1" applyBorder="1" applyAlignment="1" applyProtection="1">
      <alignment horizontal="center" vertical="center" wrapText="1" shrinkToFit="1"/>
    </xf>
    <xf numFmtId="0" fontId="5" fillId="0" borderId="1" xfId="5" applyFont="1" applyFill="1" applyBorder="1" applyAlignment="1" applyProtection="1">
      <alignment vertical="center" wrapText="1" shrinkToFit="1"/>
    </xf>
    <xf numFmtId="0" fontId="5" fillId="0" borderId="1" xfId="0" applyFont="1" applyBorder="1" applyAlignment="1">
      <alignment vertical="center" wrapText="1" shrinkToFit="1"/>
    </xf>
    <xf numFmtId="0" fontId="10" fillId="0" borderId="1" xfId="0" applyFont="1" applyBorder="1" applyAlignment="1">
      <alignment vertical="center" wrapText="1" shrinkToFit="1"/>
    </xf>
    <xf numFmtId="0" fontId="5" fillId="0" borderId="0" xfId="0" applyFont="1" applyFill="1" applyAlignment="1">
      <alignment horizontal="left" vertical="center" wrapText="1"/>
    </xf>
    <xf numFmtId="0" fontId="5" fillId="0" borderId="1" xfId="14" applyFont="1" applyFill="1" applyBorder="1" applyAlignment="1" applyProtection="1">
      <alignment vertical="center" wrapText="1" shrinkToFit="1"/>
    </xf>
    <xf numFmtId="0" fontId="5" fillId="0" borderId="1" xfId="14" applyFont="1" applyFill="1" applyBorder="1" applyAlignment="1" applyProtection="1">
      <alignment horizontal="center" vertical="center" wrapText="1" shrinkToFit="1"/>
    </xf>
    <xf numFmtId="0" fontId="5" fillId="0" borderId="3" xfId="14" applyFont="1" applyFill="1" applyBorder="1" applyAlignment="1" applyProtection="1">
      <alignment vertical="center" wrapText="1" shrinkToFit="1"/>
    </xf>
    <xf numFmtId="176" fontId="10" fillId="0" borderId="3" xfId="14" applyNumberFormat="1" applyFont="1" applyFill="1" applyBorder="1" applyAlignment="1" applyProtection="1">
      <alignment horizontal="left" vertical="center" wrapText="1" shrinkToFit="1"/>
    </xf>
    <xf numFmtId="0" fontId="12" fillId="0" borderId="0" xfId="1" applyFont="1" applyAlignment="1">
      <alignment vertical="center" wrapText="1"/>
    </xf>
    <xf numFmtId="0" fontId="12" fillId="0" borderId="0" xfId="0" applyFont="1" applyAlignment="1">
      <alignment vertical="center" wrapText="1"/>
    </xf>
    <xf numFmtId="0" fontId="5"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xf>
    <xf numFmtId="0" fontId="5" fillId="0" borderId="0" xfId="0"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shrinkToFit="1"/>
    </xf>
    <xf numFmtId="0" fontId="5" fillId="0" borderId="1" xfId="0" applyFont="1" applyFill="1" applyBorder="1" applyAlignment="1" applyProtection="1">
      <alignment horizontal="center" vertical="center" wrapText="1" shrinkToFit="1"/>
    </xf>
    <xf numFmtId="0" fontId="7" fillId="0" borderId="12"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0" xfId="0" applyFont="1" applyAlignment="1">
      <alignment horizontal="left" vertical="center" wrapText="1"/>
    </xf>
    <xf numFmtId="0" fontId="5" fillId="0" borderId="0" xfId="0" applyFont="1" applyFill="1" applyAlignment="1">
      <alignment vertical="center" wrapText="1"/>
    </xf>
    <xf numFmtId="0" fontId="5" fillId="0" borderId="0" xfId="0" applyFont="1" applyAlignment="1">
      <alignment horizontal="center" vertical="center" wrapText="1"/>
    </xf>
  </cellXfs>
  <cellStyles count="24">
    <cellStyle name="一般" xfId="0" builtinId="0"/>
    <cellStyle name="一般 10" xfId="11" xr:uid="{00000000-0005-0000-0000-000001000000}"/>
    <cellStyle name="一般 11" xfId="14" xr:uid="{00000000-0005-0000-0000-000002000000}"/>
    <cellStyle name="一般 12" xfId="15" xr:uid="{00000000-0005-0000-0000-000003000000}"/>
    <cellStyle name="一般 13" xfId="16" xr:uid="{00000000-0005-0000-0000-000004000000}"/>
    <cellStyle name="一般 14" xfId="12" xr:uid="{00000000-0005-0000-0000-000005000000}"/>
    <cellStyle name="一般 15" xfId="21" xr:uid="{00000000-0005-0000-0000-000006000000}"/>
    <cellStyle name="一般 16" xfId="17" xr:uid="{00000000-0005-0000-0000-000007000000}"/>
    <cellStyle name="一般 17" xfId="19" xr:uid="{00000000-0005-0000-0000-000008000000}"/>
    <cellStyle name="一般 18" xfId="22" xr:uid="{00000000-0005-0000-0000-000009000000}"/>
    <cellStyle name="一般 19" xfId="23" xr:uid="{00000000-0005-0000-0000-00000A000000}"/>
    <cellStyle name="一般 2" xfId="4" xr:uid="{00000000-0005-0000-0000-00000B000000}"/>
    <cellStyle name="一般 3" xfId="5" xr:uid="{00000000-0005-0000-0000-00000C000000}"/>
    <cellStyle name="一般 4" xfId="6" xr:uid="{00000000-0005-0000-0000-00000D000000}"/>
    <cellStyle name="一般 5" xfId="7" xr:uid="{00000000-0005-0000-0000-00000E000000}"/>
    <cellStyle name="一般 5 2" xfId="18" xr:uid="{00000000-0005-0000-0000-00000F000000}"/>
    <cellStyle name="一般 6" xfId="8" xr:uid="{00000000-0005-0000-0000-000010000000}"/>
    <cellStyle name="一般 7" xfId="9" xr:uid="{00000000-0005-0000-0000-000011000000}"/>
    <cellStyle name="一般 8" xfId="10" xr:uid="{00000000-0005-0000-0000-000012000000}"/>
    <cellStyle name="一般 9" xfId="3" xr:uid="{00000000-0005-0000-0000-000013000000}"/>
    <cellStyle name="一般 9 2" xfId="20" xr:uid="{00000000-0005-0000-0000-000014000000}"/>
    <cellStyle name="一般 9 3" xfId="13" xr:uid="{00000000-0005-0000-0000-000015000000}"/>
    <cellStyle name="一般_98-四技-電子系(系統應用組)" xfId="1" xr:uid="{00000000-0005-0000-0000-000016000000}"/>
    <cellStyle name="一般_Sheet1" xfId="2" xr:uid="{00000000-0005-0000-0000-00001700000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J121"/>
  <sheetViews>
    <sheetView tabSelected="1" zoomScale="110" zoomScaleNormal="110" workbookViewId="0">
      <selection sqref="A1:XFD1048576"/>
    </sheetView>
  </sheetViews>
  <sheetFormatPr defaultColWidth="9" defaultRowHeight="13.2"/>
  <cols>
    <col min="1" max="1" width="14.88671875" style="131" customWidth="1"/>
    <col min="2" max="2" width="25.109375" style="7" customWidth="1"/>
    <col min="3" max="3" width="5.88671875" style="7" customWidth="1"/>
    <col min="4" max="4" width="5" style="7" bestFit="1" customWidth="1"/>
    <col min="5" max="5" width="3.33203125" style="7" customWidth="1"/>
    <col min="6" max="6" width="15.109375" style="131" customWidth="1"/>
    <col min="7" max="7" width="23.77734375" style="7" customWidth="1"/>
    <col min="8" max="8" width="5.88671875" style="131" customWidth="1"/>
    <col min="9" max="9" width="6.109375" style="131" customWidth="1"/>
    <col min="10" max="10" width="4" style="7" customWidth="1"/>
    <col min="11" max="16384" width="9" style="7"/>
  </cols>
  <sheetData>
    <row r="1" spans="1:10" s="3" customFormat="1" ht="30" customHeight="1">
      <c r="A1" s="2" t="s">
        <v>160</v>
      </c>
      <c r="B1" s="2"/>
      <c r="C1" s="2"/>
      <c r="D1" s="2"/>
      <c r="E1" s="2"/>
      <c r="F1" s="2"/>
      <c r="G1" s="2"/>
      <c r="H1" s="2"/>
      <c r="I1" s="2"/>
      <c r="J1" s="2"/>
    </row>
    <row r="2" spans="1:10" ht="15.6">
      <c r="A2" s="4" t="s">
        <v>155</v>
      </c>
      <c r="B2" s="5"/>
      <c r="C2" s="5"/>
      <c r="D2" s="5"/>
      <c r="E2" s="5"/>
      <c r="F2" s="5"/>
      <c r="G2" s="5"/>
      <c r="H2" s="5"/>
      <c r="I2" s="5"/>
      <c r="J2" s="6"/>
    </row>
    <row r="3" spans="1:10">
      <c r="A3" s="8" t="s">
        <v>122</v>
      </c>
      <c r="B3" s="9"/>
      <c r="C3" s="9"/>
      <c r="D3" s="9"/>
      <c r="E3" s="10"/>
      <c r="F3" s="11" t="s">
        <v>123</v>
      </c>
      <c r="G3" s="11"/>
      <c r="H3" s="11"/>
      <c r="I3" s="11"/>
      <c r="J3" s="11"/>
    </row>
    <row r="4" spans="1:10" ht="26.4">
      <c r="A4" s="12" t="s">
        <v>147</v>
      </c>
      <c r="B4" s="12" t="s">
        <v>121</v>
      </c>
      <c r="C4" s="12" t="s">
        <v>0</v>
      </c>
      <c r="D4" s="12" t="s">
        <v>1</v>
      </c>
      <c r="E4" s="12"/>
      <c r="F4" s="12" t="s">
        <v>147</v>
      </c>
      <c r="G4" s="12" t="s">
        <v>121</v>
      </c>
      <c r="H4" s="12" t="s">
        <v>0</v>
      </c>
      <c r="I4" s="12" t="s">
        <v>1</v>
      </c>
      <c r="J4" s="12"/>
    </row>
    <row r="5" spans="1:10">
      <c r="A5" s="13"/>
      <c r="B5" s="14" t="s">
        <v>127</v>
      </c>
      <c r="C5" s="13"/>
      <c r="D5" s="13"/>
      <c r="E5" s="13"/>
      <c r="F5" s="13"/>
      <c r="G5" s="14" t="s">
        <v>127</v>
      </c>
      <c r="H5" s="13"/>
      <c r="I5" s="13"/>
      <c r="J5" s="12"/>
    </row>
    <row r="6" spans="1:10">
      <c r="A6" s="15" t="s">
        <v>3</v>
      </c>
      <c r="B6" s="16"/>
      <c r="C6" s="16"/>
      <c r="D6" s="16"/>
      <c r="E6" s="16"/>
      <c r="F6" s="16"/>
      <c r="G6" s="17"/>
      <c r="H6" s="13"/>
      <c r="I6" s="18">
        <v>720</v>
      </c>
      <c r="J6" s="12"/>
    </row>
    <row r="7" spans="1:10" ht="15.6">
      <c r="A7" s="4" t="s">
        <v>156</v>
      </c>
      <c r="B7" s="5"/>
      <c r="C7" s="5"/>
      <c r="D7" s="5"/>
      <c r="E7" s="5"/>
      <c r="F7" s="5"/>
      <c r="G7" s="5"/>
      <c r="H7" s="5"/>
      <c r="I7" s="5"/>
      <c r="J7" s="6"/>
    </row>
    <row r="8" spans="1:10">
      <c r="A8" s="8" t="s">
        <v>122</v>
      </c>
      <c r="B8" s="9"/>
      <c r="C8" s="9"/>
      <c r="D8" s="9"/>
      <c r="E8" s="10"/>
      <c r="F8" s="11" t="s">
        <v>123</v>
      </c>
      <c r="G8" s="11"/>
      <c r="H8" s="11"/>
      <c r="I8" s="11"/>
      <c r="J8" s="11"/>
    </row>
    <row r="9" spans="1:10" ht="26.4">
      <c r="A9" s="12" t="s">
        <v>147</v>
      </c>
      <c r="B9" s="12" t="s">
        <v>121</v>
      </c>
      <c r="C9" s="12" t="s">
        <v>0</v>
      </c>
      <c r="D9" s="12" t="s">
        <v>1</v>
      </c>
      <c r="E9" s="12"/>
      <c r="F9" s="12" t="s">
        <v>147</v>
      </c>
      <c r="G9" s="12" t="s">
        <v>121</v>
      </c>
      <c r="H9" s="12" t="s">
        <v>0</v>
      </c>
      <c r="I9" s="12" t="s">
        <v>1</v>
      </c>
      <c r="J9" s="12"/>
    </row>
    <row r="10" spans="1:10" ht="26.4">
      <c r="A10" s="13" t="s">
        <v>149</v>
      </c>
      <c r="B10" s="14" t="s">
        <v>128</v>
      </c>
      <c r="C10" s="13">
        <v>2</v>
      </c>
      <c r="D10" s="13">
        <v>3</v>
      </c>
      <c r="E10" s="13"/>
      <c r="F10" s="13" t="s">
        <v>149</v>
      </c>
      <c r="G10" s="14" t="s">
        <v>129</v>
      </c>
      <c r="H10" s="13">
        <v>2</v>
      </c>
      <c r="I10" s="13">
        <v>3</v>
      </c>
      <c r="J10" s="12"/>
    </row>
    <row r="11" spans="1:10" ht="26.4">
      <c r="A11" s="13" t="s">
        <v>149</v>
      </c>
      <c r="B11" s="19" t="s">
        <v>112</v>
      </c>
      <c r="C11" s="18">
        <v>2</v>
      </c>
      <c r="D11" s="18">
        <v>2</v>
      </c>
      <c r="E11" s="13"/>
      <c r="F11" s="13" t="s">
        <v>149</v>
      </c>
      <c r="G11" s="19" t="s">
        <v>4</v>
      </c>
      <c r="H11" s="18">
        <v>2</v>
      </c>
      <c r="I11" s="18">
        <v>2</v>
      </c>
      <c r="J11" s="12"/>
    </row>
    <row r="12" spans="1:10" ht="26.4">
      <c r="A12" s="13" t="s">
        <v>149</v>
      </c>
      <c r="B12" s="19" t="s">
        <v>113</v>
      </c>
      <c r="C12" s="18">
        <v>2</v>
      </c>
      <c r="D12" s="18">
        <v>2</v>
      </c>
      <c r="E12" s="18"/>
      <c r="F12" s="18" t="s">
        <v>149</v>
      </c>
      <c r="G12" s="19" t="s">
        <v>114</v>
      </c>
      <c r="H12" s="18">
        <v>2</v>
      </c>
      <c r="I12" s="18">
        <v>2</v>
      </c>
      <c r="J12" s="12"/>
    </row>
    <row r="13" spans="1:10" ht="26.4">
      <c r="A13" s="13" t="s">
        <v>149</v>
      </c>
      <c r="B13" s="14" t="s">
        <v>130</v>
      </c>
      <c r="C13" s="13">
        <v>3</v>
      </c>
      <c r="D13" s="13">
        <v>3</v>
      </c>
      <c r="E13" s="13"/>
      <c r="F13" s="13" t="s">
        <v>149</v>
      </c>
      <c r="G13" s="14" t="s">
        <v>131</v>
      </c>
      <c r="H13" s="13">
        <v>2</v>
      </c>
      <c r="I13" s="13">
        <v>3</v>
      </c>
      <c r="J13" s="12"/>
    </row>
    <row r="14" spans="1:10" ht="27" thickBot="1">
      <c r="A14" s="20" t="s">
        <v>149</v>
      </c>
      <c r="B14" s="20" t="s">
        <v>3</v>
      </c>
      <c r="C14" s="20">
        <f>SUM(C10:C13)</f>
        <v>9</v>
      </c>
      <c r="D14" s="20">
        <f>SUM(D10:D13)</f>
        <v>10</v>
      </c>
      <c r="E14" s="20"/>
      <c r="F14" s="20" t="s">
        <v>149</v>
      </c>
      <c r="G14" s="20" t="s">
        <v>3</v>
      </c>
      <c r="H14" s="20">
        <f>SUM(H10:H13)</f>
        <v>8</v>
      </c>
      <c r="I14" s="20">
        <f>SUM(I10:I13)</f>
        <v>10</v>
      </c>
      <c r="J14" s="21"/>
    </row>
    <row r="15" spans="1:10">
      <c r="A15" s="22" t="s">
        <v>150</v>
      </c>
      <c r="B15" s="23" t="s">
        <v>7</v>
      </c>
      <c r="C15" s="24">
        <v>3</v>
      </c>
      <c r="D15" s="24">
        <v>3</v>
      </c>
      <c r="E15" s="22"/>
      <c r="F15" s="22" t="s">
        <v>150</v>
      </c>
      <c r="G15" s="23" t="s">
        <v>8</v>
      </c>
      <c r="H15" s="24">
        <v>3</v>
      </c>
      <c r="I15" s="24">
        <v>3</v>
      </c>
      <c r="J15" s="25"/>
    </row>
    <row r="16" spans="1:10">
      <c r="A16" s="13" t="s">
        <v>150</v>
      </c>
      <c r="B16" s="26" t="s">
        <v>115</v>
      </c>
      <c r="C16" s="27">
        <v>3</v>
      </c>
      <c r="D16" s="27">
        <v>3</v>
      </c>
      <c r="E16" s="18"/>
      <c r="F16" s="28"/>
      <c r="G16" s="29"/>
      <c r="H16" s="27"/>
      <c r="I16" s="30"/>
      <c r="J16" s="12"/>
    </row>
    <row r="17" spans="1:10" ht="26.4">
      <c r="A17" s="13" t="s">
        <v>150</v>
      </c>
      <c r="B17" s="29" t="s">
        <v>9</v>
      </c>
      <c r="C17" s="27">
        <v>2</v>
      </c>
      <c r="D17" s="27">
        <v>2</v>
      </c>
      <c r="E17" s="18"/>
      <c r="F17" s="28"/>
      <c r="G17" s="29"/>
      <c r="H17" s="27"/>
      <c r="I17" s="30"/>
      <c r="J17" s="12"/>
    </row>
    <row r="18" spans="1:10" ht="13.8" thickBot="1">
      <c r="A18" s="20" t="s">
        <v>150</v>
      </c>
      <c r="B18" s="31" t="s">
        <v>3</v>
      </c>
      <c r="C18" s="31">
        <f>SUM(C15:C17)</f>
        <v>8</v>
      </c>
      <c r="D18" s="31">
        <f>SUM(D15:D17)</f>
        <v>8</v>
      </c>
      <c r="E18" s="32"/>
      <c r="F18" s="32" t="s">
        <v>150</v>
      </c>
      <c r="G18" s="31" t="s">
        <v>3</v>
      </c>
      <c r="H18" s="31">
        <f>SUM(H15:H17)</f>
        <v>3</v>
      </c>
      <c r="I18" s="33">
        <f>SUM(I15:I17)</f>
        <v>3</v>
      </c>
      <c r="J18" s="21"/>
    </row>
    <row r="19" spans="1:10" ht="26.4">
      <c r="A19" s="13" t="s">
        <v>148</v>
      </c>
      <c r="B19" s="26" t="s">
        <v>15</v>
      </c>
      <c r="C19" s="27">
        <v>2</v>
      </c>
      <c r="D19" s="27">
        <v>3</v>
      </c>
      <c r="E19" s="28"/>
      <c r="F19" s="28" t="s">
        <v>148</v>
      </c>
      <c r="G19" s="23" t="s">
        <v>16</v>
      </c>
      <c r="H19" s="34">
        <v>2</v>
      </c>
      <c r="I19" s="24">
        <v>3</v>
      </c>
      <c r="J19" s="25"/>
    </row>
    <row r="20" spans="1:10" ht="26.4">
      <c r="A20" s="13" t="s">
        <v>148</v>
      </c>
      <c r="B20" s="29" t="s">
        <v>10</v>
      </c>
      <c r="C20" s="27">
        <v>1</v>
      </c>
      <c r="D20" s="27">
        <v>2</v>
      </c>
      <c r="E20" s="18"/>
      <c r="F20" s="13" t="s">
        <v>148</v>
      </c>
      <c r="G20" s="35" t="s">
        <v>11</v>
      </c>
      <c r="H20" s="36">
        <v>1</v>
      </c>
      <c r="I20" s="37">
        <v>2</v>
      </c>
      <c r="J20" s="12"/>
    </row>
    <row r="21" spans="1:10">
      <c r="A21" s="38"/>
      <c r="B21" s="39"/>
      <c r="C21" s="36"/>
      <c r="D21" s="36"/>
      <c r="E21" s="40"/>
      <c r="F21" s="13" t="s">
        <v>148</v>
      </c>
      <c r="G21" s="35" t="s">
        <v>154</v>
      </c>
      <c r="H21" s="36">
        <v>3</v>
      </c>
      <c r="I21" s="37">
        <v>3</v>
      </c>
      <c r="J21" s="12"/>
    </row>
    <row r="22" spans="1:10" ht="13.8" thickBot="1">
      <c r="A22" s="20" t="s">
        <v>148</v>
      </c>
      <c r="B22" s="32" t="s">
        <v>3</v>
      </c>
      <c r="C22" s="32">
        <f>SUM(C19:C21)</f>
        <v>3</v>
      </c>
      <c r="D22" s="32">
        <f>SUM(D19:D21)</f>
        <v>5</v>
      </c>
      <c r="E22" s="32"/>
      <c r="F22" s="32" t="s">
        <v>148</v>
      </c>
      <c r="G22" s="32" t="s">
        <v>3</v>
      </c>
      <c r="H22" s="32">
        <f>SUM(H19:H21)</f>
        <v>6</v>
      </c>
      <c r="I22" s="32">
        <f>SUM(I19:I21)</f>
        <v>8</v>
      </c>
      <c r="J22" s="12"/>
    </row>
    <row r="23" spans="1:10" ht="26.4">
      <c r="A23" s="18" t="s">
        <v>2</v>
      </c>
      <c r="B23" s="29" t="s">
        <v>12</v>
      </c>
      <c r="C23" s="41">
        <v>2</v>
      </c>
      <c r="D23" s="27">
        <v>2</v>
      </c>
      <c r="E23" s="28"/>
      <c r="F23" s="22" t="s">
        <v>2</v>
      </c>
      <c r="G23" s="29" t="s">
        <v>31</v>
      </c>
      <c r="H23" s="42">
        <v>3</v>
      </c>
      <c r="I23" s="43">
        <v>3</v>
      </c>
      <c r="J23" s="25"/>
    </row>
    <row r="24" spans="1:10" ht="26.4">
      <c r="A24" s="18" t="s">
        <v>2</v>
      </c>
      <c r="B24" s="29" t="s">
        <v>75</v>
      </c>
      <c r="C24" s="41">
        <v>3</v>
      </c>
      <c r="D24" s="27">
        <v>3</v>
      </c>
      <c r="E24" s="18"/>
      <c r="F24" s="22" t="s">
        <v>2</v>
      </c>
      <c r="G24" s="29" t="s">
        <v>76</v>
      </c>
      <c r="H24" s="27">
        <v>3</v>
      </c>
      <c r="I24" s="30">
        <v>3</v>
      </c>
      <c r="J24" s="12"/>
    </row>
    <row r="25" spans="1:10" ht="26.4">
      <c r="A25" s="18" t="s">
        <v>2</v>
      </c>
      <c r="B25" s="29" t="s">
        <v>13</v>
      </c>
      <c r="C25" s="18">
        <v>2</v>
      </c>
      <c r="D25" s="18">
        <v>2</v>
      </c>
      <c r="E25" s="18"/>
      <c r="F25" s="22" t="s">
        <v>2</v>
      </c>
      <c r="G25" s="29" t="s">
        <v>17</v>
      </c>
      <c r="H25" s="27">
        <v>3</v>
      </c>
      <c r="I25" s="44">
        <v>3</v>
      </c>
      <c r="J25" s="12"/>
    </row>
    <row r="26" spans="1:10">
      <c r="A26" s="18" t="s">
        <v>2</v>
      </c>
      <c r="B26" s="29" t="s">
        <v>24</v>
      </c>
      <c r="C26" s="18">
        <v>3</v>
      </c>
      <c r="D26" s="18">
        <v>3</v>
      </c>
      <c r="E26" s="12"/>
      <c r="F26" s="22" t="s">
        <v>2</v>
      </c>
      <c r="G26" s="26" t="s">
        <v>116</v>
      </c>
      <c r="H26" s="30">
        <v>3</v>
      </c>
      <c r="I26" s="30">
        <v>3</v>
      </c>
      <c r="J26" s="12"/>
    </row>
    <row r="27" spans="1:10">
      <c r="A27" s="18"/>
      <c r="B27" s="29"/>
      <c r="C27" s="18"/>
      <c r="D27" s="18"/>
      <c r="E27" s="12"/>
      <c r="F27" s="22"/>
      <c r="G27" s="26"/>
      <c r="H27" s="30"/>
      <c r="I27" s="30"/>
      <c r="J27" s="12"/>
    </row>
    <row r="28" spans="1:10" ht="15.6">
      <c r="A28" s="45" t="s">
        <v>157</v>
      </c>
      <c r="B28" s="46"/>
      <c r="C28" s="46"/>
      <c r="D28" s="46"/>
      <c r="E28" s="46"/>
      <c r="F28" s="46"/>
      <c r="G28" s="46"/>
      <c r="H28" s="46"/>
      <c r="I28" s="46"/>
      <c r="J28" s="47"/>
    </row>
    <row r="29" spans="1:10">
      <c r="A29" s="8" t="s">
        <v>122</v>
      </c>
      <c r="B29" s="9"/>
      <c r="C29" s="9"/>
      <c r="D29" s="9"/>
      <c r="E29" s="10"/>
      <c r="F29" s="11" t="s">
        <v>123</v>
      </c>
      <c r="G29" s="11"/>
      <c r="H29" s="11"/>
      <c r="I29" s="11"/>
      <c r="J29" s="11"/>
    </row>
    <row r="30" spans="1:10" ht="26.4">
      <c r="A30" s="12" t="s">
        <v>147</v>
      </c>
      <c r="B30" s="13" t="s">
        <v>121</v>
      </c>
      <c r="C30" s="13" t="s">
        <v>0</v>
      </c>
      <c r="D30" s="13" t="s">
        <v>1</v>
      </c>
      <c r="E30" s="13"/>
      <c r="F30" s="13" t="s">
        <v>147</v>
      </c>
      <c r="G30" s="13" t="s">
        <v>121</v>
      </c>
      <c r="H30" s="13" t="s">
        <v>0</v>
      </c>
      <c r="I30" s="13" t="s">
        <v>1</v>
      </c>
      <c r="J30" s="12"/>
    </row>
    <row r="31" spans="1:10" ht="26.4">
      <c r="A31" s="12" t="s">
        <v>149</v>
      </c>
      <c r="B31" s="14" t="s">
        <v>5</v>
      </c>
      <c r="C31" s="13">
        <v>2</v>
      </c>
      <c r="D31" s="13">
        <v>2</v>
      </c>
      <c r="E31" s="13"/>
      <c r="F31" s="13" t="s">
        <v>149</v>
      </c>
      <c r="G31" s="14" t="s">
        <v>6</v>
      </c>
      <c r="H31" s="13">
        <v>2</v>
      </c>
      <c r="I31" s="13">
        <v>2</v>
      </c>
      <c r="J31" s="12"/>
    </row>
    <row r="32" spans="1:10" ht="26.4">
      <c r="A32" s="12" t="s">
        <v>149</v>
      </c>
      <c r="B32" s="48" t="s">
        <v>132</v>
      </c>
      <c r="C32" s="28">
        <v>1</v>
      </c>
      <c r="D32" s="38">
        <v>3</v>
      </c>
      <c r="E32" s="13"/>
      <c r="F32" s="13" t="s">
        <v>149</v>
      </c>
      <c r="G32" s="19" t="s">
        <v>133</v>
      </c>
      <c r="H32" s="28">
        <v>1</v>
      </c>
      <c r="I32" s="18">
        <v>3</v>
      </c>
      <c r="J32" s="12"/>
    </row>
    <row r="33" spans="1:10" ht="26.4">
      <c r="A33" s="12" t="s">
        <v>149</v>
      </c>
      <c r="B33" s="14" t="s">
        <v>18</v>
      </c>
      <c r="C33" s="18">
        <v>2</v>
      </c>
      <c r="D33" s="18">
        <v>2</v>
      </c>
      <c r="E33" s="38"/>
      <c r="F33" s="13" t="s">
        <v>149</v>
      </c>
      <c r="G33" s="19" t="s">
        <v>26</v>
      </c>
      <c r="H33" s="18">
        <v>2</v>
      </c>
      <c r="I33" s="18">
        <v>2</v>
      </c>
      <c r="J33" s="12"/>
    </row>
    <row r="34" spans="1:10" ht="27" thickBot="1">
      <c r="A34" s="21" t="s">
        <v>149</v>
      </c>
      <c r="B34" s="38" t="s">
        <v>3</v>
      </c>
      <c r="C34" s="38">
        <f>SUM(C31:C33)</f>
        <v>5</v>
      </c>
      <c r="D34" s="38">
        <f>SUM(D31:D33)</f>
        <v>7</v>
      </c>
      <c r="E34" s="20"/>
      <c r="F34" s="21" t="s">
        <v>149</v>
      </c>
      <c r="G34" s="20" t="s">
        <v>3</v>
      </c>
      <c r="H34" s="20">
        <f>SUM(H31:H33)</f>
        <v>5</v>
      </c>
      <c r="I34" s="20">
        <f>SUM(I31:I33)</f>
        <v>7</v>
      </c>
      <c r="J34" s="21"/>
    </row>
    <row r="35" spans="1:10">
      <c r="A35" s="12" t="s">
        <v>150</v>
      </c>
      <c r="B35" s="49"/>
      <c r="C35" s="49"/>
      <c r="D35" s="49"/>
      <c r="E35" s="22"/>
      <c r="F35" s="25" t="s">
        <v>150</v>
      </c>
      <c r="G35" s="50"/>
      <c r="H35" s="50"/>
      <c r="I35" s="50"/>
      <c r="J35" s="25"/>
    </row>
    <row r="36" spans="1:10" ht="13.8" thickBot="1">
      <c r="A36" s="21" t="s">
        <v>150</v>
      </c>
      <c r="B36" s="20" t="s">
        <v>3</v>
      </c>
      <c r="C36" s="33">
        <f>SUM(C35)</f>
        <v>0</v>
      </c>
      <c r="D36" s="33">
        <f>SUM(D35)</f>
        <v>0</v>
      </c>
      <c r="E36" s="20"/>
      <c r="F36" s="21" t="s">
        <v>150</v>
      </c>
      <c r="G36" s="20" t="s">
        <v>3</v>
      </c>
      <c r="H36" s="33">
        <f>SUM(H35)</f>
        <v>0</v>
      </c>
      <c r="I36" s="33">
        <f>SUM(I35)</f>
        <v>0</v>
      </c>
      <c r="J36" s="12"/>
    </row>
    <row r="37" spans="1:10">
      <c r="A37" s="51" t="s">
        <v>148</v>
      </c>
      <c r="B37" s="23" t="s">
        <v>19</v>
      </c>
      <c r="C37" s="24">
        <v>3</v>
      </c>
      <c r="D37" s="24">
        <v>3</v>
      </c>
      <c r="E37" s="22"/>
      <c r="F37" s="52" t="s">
        <v>148</v>
      </c>
      <c r="G37" s="23" t="s">
        <v>27</v>
      </c>
      <c r="H37" s="24">
        <v>3</v>
      </c>
      <c r="I37" s="24">
        <v>3</v>
      </c>
      <c r="J37" s="25"/>
    </row>
    <row r="38" spans="1:10" ht="27">
      <c r="A38" s="18" t="s">
        <v>148</v>
      </c>
      <c r="B38" s="29" t="s">
        <v>161</v>
      </c>
      <c r="C38" s="27">
        <v>3</v>
      </c>
      <c r="D38" s="27">
        <v>3</v>
      </c>
      <c r="E38" s="13"/>
      <c r="F38" s="13" t="s">
        <v>148</v>
      </c>
      <c r="G38" s="53" t="s">
        <v>73</v>
      </c>
      <c r="H38" s="27">
        <v>2</v>
      </c>
      <c r="I38" s="27">
        <v>3</v>
      </c>
      <c r="J38" s="12"/>
    </row>
    <row r="39" spans="1:10">
      <c r="A39" s="12" t="s">
        <v>148</v>
      </c>
      <c r="B39" s="26" t="s">
        <v>22</v>
      </c>
      <c r="C39" s="30">
        <v>3</v>
      </c>
      <c r="D39" s="30">
        <v>3</v>
      </c>
      <c r="E39" s="13"/>
      <c r="F39" s="13" t="s">
        <v>148</v>
      </c>
      <c r="G39" s="26" t="s">
        <v>14</v>
      </c>
      <c r="H39" s="27">
        <v>3</v>
      </c>
      <c r="I39" s="27">
        <v>3</v>
      </c>
      <c r="J39" s="12"/>
    </row>
    <row r="40" spans="1:10">
      <c r="A40" s="12" t="s">
        <v>148</v>
      </c>
      <c r="B40" s="26" t="s">
        <v>21</v>
      </c>
      <c r="C40" s="30">
        <v>3</v>
      </c>
      <c r="D40" s="30">
        <v>3</v>
      </c>
      <c r="E40" s="13"/>
      <c r="F40" s="18" t="s">
        <v>148</v>
      </c>
      <c r="G40" s="29" t="s">
        <v>30</v>
      </c>
      <c r="H40" s="27">
        <v>3</v>
      </c>
      <c r="I40" s="27">
        <v>3</v>
      </c>
      <c r="J40" s="12"/>
    </row>
    <row r="41" spans="1:10">
      <c r="A41" s="12"/>
      <c r="B41" s="26"/>
      <c r="C41" s="30"/>
      <c r="D41" s="30"/>
      <c r="E41" s="13"/>
      <c r="F41" s="18" t="s">
        <v>148</v>
      </c>
      <c r="G41" s="54" t="s">
        <v>126</v>
      </c>
      <c r="H41" s="27">
        <v>3</v>
      </c>
      <c r="I41" s="27">
        <v>3</v>
      </c>
      <c r="J41" s="12"/>
    </row>
    <row r="42" spans="1:10" ht="13.8" thickBot="1">
      <c r="A42" s="21" t="s">
        <v>148</v>
      </c>
      <c r="B42" s="20" t="s">
        <v>3</v>
      </c>
      <c r="C42" s="20">
        <f>SUM(C37:C41)</f>
        <v>12</v>
      </c>
      <c r="D42" s="20">
        <f>SUM(D37:D41)</f>
        <v>12</v>
      </c>
      <c r="E42" s="20"/>
      <c r="F42" s="32" t="s">
        <v>148</v>
      </c>
      <c r="G42" s="32" t="s">
        <v>3</v>
      </c>
      <c r="H42" s="32">
        <f>SUM(H37:H41)</f>
        <v>14</v>
      </c>
      <c r="I42" s="32">
        <f>SUM(I37:I41)</f>
        <v>15</v>
      </c>
      <c r="J42" s="21"/>
    </row>
    <row r="43" spans="1:10" ht="24">
      <c r="A43" s="13" t="s">
        <v>2</v>
      </c>
      <c r="B43" s="26" t="s">
        <v>23</v>
      </c>
      <c r="C43" s="27">
        <v>3</v>
      </c>
      <c r="D43" s="27">
        <v>3</v>
      </c>
      <c r="E43" s="22"/>
      <c r="F43" s="18" t="s">
        <v>2</v>
      </c>
      <c r="G43" s="55" t="s">
        <v>32</v>
      </c>
      <c r="H43" s="56">
        <v>3</v>
      </c>
      <c r="I43" s="56">
        <v>3</v>
      </c>
      <c r="J43" s="25"/>
    </row>
    <row r="44" spans="1:10" ht="26.4">
      <c r="A44" s="13" t="s">
        <v>2</v>
      </c>
      <c r="B44" s="19" t="s">
        <v>74</v>
      </c>
      <c r="C44" s="44">
        <v>2</v>
      </c>
      <c r="D44" s="44">
        <v>2</v>
      </c>
      <c r="E44" s="57"/>
      <c r="F44" s="18" t="s">
        <v>2</v>
      </c>
      <c r="G44" s="58" t="s">
        <v>34</v>
      </c>
      <c r="H44" s="59">
        <v>3</v>
      </c>
      <c r="I44" s="59">
        <v>3</v>
      </c>
      <c r="J44" s="12"/>
    </row>
    <row r="45" spans="1:10" ht="27">
      <c r="A45" s="13" t="s">
        <v>2</v>
      </c>
      <c r="B45" s="14" t="s">
        <v>162</v>
      </c>
      <c r="C45" s="44">
        <v>3</v>
      </c>
      <c r="D45" s="44">
        <v>3</v>
      </c>
      <c r="E45" s="57"/>
      <c r="F45" s="18" t="s">
        <v>2</v>
      </c>
      <c r="G45" s="60" t="s">
        <v>20</v>
      </c>
      <c r="H45" s="27">
        <v>3</v>
      </c>
      <c r="I45" s="27">
        <v>3</v>
      </c>
      <c r="J45" s="12"/>
    </row>
    <row r="46" spans="1:10" ht="27">
      <c r="A46" s="13" t="s">
        <v>2</v>
      </c>
      <c r="B46" s="60" t="s">
        <v>163</v>
      </c>
      <c r="C46" s="30">
        <v>3</v>
      </c>
      <c r="D46" s="30">
        <v>3</v>
      </c>
      <c r="E46" s="57"/>
      <c r="F46" s="18" t="s">
        <v>2</v>
      </c>
      <c r="G46" s="61" t="s">
        <v>164</v>
      </c>
      <c r="H46" s="59">
        <v>3</v>
      </c>
      <c r="I46" s="59">
        <v>3</v>
      </c>
      <c r="J46" s="62"/>
    </row>
    <row r="47" spans="1:10" ht="27">
      <c r="A47" s="13" t="s">
        <v>2</v>
      </c>
      <c r="B47" s="60" t="s">
        <v>165</v>
      </c>
      <c r="C47" s="30">
        <v>3</v>
      </c>
      <c r="D47" s="30">
        <v>3</v>
      </c>
      <c r="E47" s="57"/>
      <c r="F47" s="18" t="s">
        <v>2</v>
      </c>
      <c r="G47" s="29" t="s">
        <v>29</v>
      </c>
      <c r="H47" s="59">
        <v>3</v>
      </c>
      <c r="I47" s="59">
        <v>3</v>
      </c>
      <c r="J47" s="62"/>
    </row>
    <row r="48" spans="1:10" ht="36">
      <c r="A48" s="13" t="s">
        <v>2</v>
      </c>
      <c r="B48" s="63" t="s">
        <v>25</v>
      </c>
      <c r="C48" s="30">
        <v>3</v>
      </c>
      <c r="D48" s="30">
        <v>3</v>
      </c>
      <c r="E48" s="57"/>
      <c r="F48" s="13" t="s">
        <v>2</v>
      </c>
      <c r="G48" s="63" t="s">
        <v>33</v>
      </c>
      <c r="H48" s="30">
        <v>3</v>
      </c>
      <c r="I48" s="30">
        <v>3</v>
      </c>
      <c r="J48" s="62"/>
    </row>
    <row r="49" spans="1:10">
      <c r="A49" s="64" t="s">
        <v>158</v>
      </c>
      <c r="B49" s="65"/>
      <c r="C49" s="65"/>
      <c r="D49" s="65"/>
      <c r="E49" s="65"/>
      <c r="F49" s="65"/>
      <c r="G49" s="65"/>
      <c r="H49" s="65"/>
      <c r="I49" s="65"/>
      <c r="J49" s="66"/>
    </row>
    <row r="50" spans="1:10">
      <c r="A50" s="8" t="s">
        <v>122</v>
      </c>
      <c r="B50" s="9"/>
      <c r="C50" s="9"/>
      <c r="D50" s="9"/>
      <c r="E50" s="10"/>
      <c r="F50" s="11" t="s">
        <v>123</v>
      </c>
      <c r="G50" s="11"/>
      <c r="H50" s="11"/>
      <c r="I50" s="11"/>
      <c r="J50" s="11"/>
    </row>
    <row r="51" spans="1:10" ht="26.4">
      <c r="A51" s="13" t="s">
        <v>147</v>
      </c>
      <c r="B51" s="13" t="s">
        <v>121</v>
      </c>
      <c r="C51" s="13" t="s">
        <v>0</v>
      </c>
      <c r="D51" s="13" t="s">
        <v>1</v>
      </c>
      <c r="E51" s="13"/>
      <c r="F51" s="13" t="s">
        <v>147</v>
      </c>
      <c r="G51" s="13" t="s">
        <v>121</v>
      </c>
      <c r="H51" s="13" t="s">
        <v>0</v>
      </c>
      <c r="I51" s="13" t="s">
        <v>1</v>
      </c>
      <c r="J51" s="13"/>
    </row>
    <row r="52" spans="1:10" ht="26.4">
      <c r="A52" s="13" t="s">
        <v>149</v>
      </c>
      <c r="B52" s="67" t="s">
        <v>134</v>
      </c>
      <c r="C52" s="38">
        <v>1</v>
      </c>
      <c r="D52" s="38">
        <v>3</v>
      </c>
      <c r="E52" s="13"/>
      <c r="F52" s="40" t="s">
        <v>149</v>
      </c>
      <c r="G52" s="68" t="s">
        <v>135</v>
      </c>
      <c r="H52" s="28">
        <v>1</v>
      </c>
      <c r="I52" s="13">
        <v>3</v>
      </c>
      <c r="J52" s="38"/>
    </row>
    <row r="53" spans="1:10" ht="26.4">
      <c r="A53" s="13" t="s">
        <v>149</v>
      </c>
      <c r="B53" s="69" t="s">
        <v>35</v>
      </c>
      <c r="C53" s="40">
        <v>2</v>
      </c>
      <c r="D53" s="40">
        <v>2</v>
      </c>
      <c r="E53" s="13"/>
      <c r="F53" s="69"/>
      <c r="G53" s="40"/>
      <c r="H53" s="40"/>
      <c r="I53" s="13"/>
      <c r="J53" s="38"/>
    </row>
    <row r="54" spans="1:10" ht="27" thickBot="1">
      <c r="A54" s="38" t="s">
        <v>149</v>
      </c>
      <c r="B54" s="38" t="s">
        <v>3</v>
      </c>
      <c r="C54" s="38">
        <f>SUM(C52:C53)</f>
        <v>3</v>
      </c>
      <c r="D54" s="38">
        <f>SUM(D52:D53)</f>
        <v>5</v>
      </c>
      <c r="E54" s="20"/>
      <c r="F54" s="20" t="s">
        <v>149</v>
      </c>
      <c r="G54" s="20" t="s">
        <v>3</v>
      </c>
      <c r="H54" s="20">
        <f>SUM(H52:H52)</f>
        <v>1</v>
      </c>
      <c r="I54" s="20">
        <f>SUM(I52:I52)</f>
        <v>3</v>
      </c>
      <c r="J54" s="20"/>
    </row>
    <row r="55" spans="1:10" ht="26.4">
      <c r="A55" s="70" t="s">
        <v>150</v>
      </c>
      <c r="B55" s="71"/>
      <c r="C55" s="52"/>
      <c r="D55" s="52"/>
      <c r="E55" s="22"/>
      <c r="F55" s="72" t="s">
        <v>150</v>
      </c>
      <c r="G55" s="73" t="s">
        <v>36</v>
      </c>
      <c r="H55" s="22">
        <v>2</v>
      </c>
      <c r="I55" s="22">
        <v>2</v>
      </c>
      <c r="J55" s="22"/>
    </row>
    <row r="56" spans="1:10" ht="13.8" thickBot="1">
      <c r="A56" s="74" t="s">
        <v>150</v>
      </c>
      <c r="B56" s="20" t="s">
        <v>3</v>
      </c>
      <c r="C56" s="20">
        <f>SUM(C55:C55)</f>
        <v>0</v>
      </c>
      <c r="D56" s="20">
        <f>SUM(D55:D55)</f>
        <v>0</v>
      </c>
      <c r="E56" s="20"/>
      <c r="F56" s="74" t="s">
        <v>150</v>
      </c>
      <c r="G56" s="20" t="s">
        <v>3</v>
      </c>
      <c r="H56" s="20">
        <v>2</v>
      </c>
      <c r="I56" s="20">
        <v>2</v>
      </c>
      <c r="J56" s="20"/>
    </row>
    <row r="57" spans="1:10" ht="26.4">
      <c r="A57" s="22" t="s">
        <v>148</v>
      </c>
      <c r="B57" s="23" t="s">
        <v>125</v>
      </c>
      <c r="C57" s="24">
        <v>3</v>
      </c>
      <c r="D57" s="24">
        <v>3</v>
      </c>
      <c r="E57" s="22"/>
      <c r="F57" s="22" t="s">
        <v>148</v>
      </c>
      <c r="G57" s="58" t="s">
        <v>40</v>
      </c>
      <c r="H57" s="56">
        <v>2</v>
      </c>
      <c r="I57" s="24">
        <v>3</v>
      </c>
      <c r="J57" s="22"/>
    </row>
    <row r="58" spans="1:10" ht="26.4">
      <c r="A58" s="13" t="s">
        <v>148</v>
      </c>
      <c r="B58" s="29" t="s">
        <v>39</v>
      </c>
      <c r="C58" s="27">
        <v>2</v>
      </c>
      <c r="D58" s="30">
        <v>3</v>
      </c>
      <c r="E58" s="13"/>
      <c r="F58" s="18" t="s">
        <v>148</v>
      </c>
      <c r="G58" s="58" t="s">
        <v>138</v>
      </c>
      <c r="H58" s="56">
        <v>2</v>
      </c>
      <c r="I58" s="56">
        <v>2</v>
      </c>
      <c r="J58" s="13"/>
    </row>
    <row r="59" spans="1:10">
      <c r="A59" s="13" t="s">
        <v>148</v>
      </c>
      <c r="B59" s="29" t="s">
        <v>38</v>
      </c>
      <c r="C59" s="27">
        <v>2</v>
      </c>
      <c r="D59" s="30">
        <v>2</v>
      </c>
      <c r="E59" s="13"/>
      <c r="F59" s="18" t="s">
        <v>148</v>
      </c>
      <c r="G59" s="14" t="s">
        <v>151</v>
      </c>
      <c r="H59" s="56">
        <v>3</v>
      </c>
      <c r="I59" s="56">
        <v>3</v>
      </c>
      <c r="J59" s="13"/>
    </row>
    <row r="60" spans="1:10">
      <c r="A60" s="13"/>
      <c r="B60" s="29"/>
      <c r="C60" s="27"/>
      <c r="D60" s="30"/>
      <c r="E60" s="13"/>
      <c r="F60" s="13"/>
      <c r="G60" s="14"/>
      <c r="H60" s="30"/>
      <c r="I60" s="30"/>
      <c r="J60" s="13"/>
    </row>
    <row r="61" spans="1:10" ht="13.8" thickBot="1">
      <c r="A61" s="20" t="s">
        <v>148</v>
      </c>
      <c r="B61" s="20" t="s">
        <v>3</v>
      </c>
      <c r="C61" s="20">
        <f>SUM(C57:C60)</f>
        <v>7</v>
      </c>
      <c r="D61" s="20">
        <f>SUM(D57:D60)</f>
        <v>8</v>
      </c>
      <c r="E61" s="20"/>
      <c r="F61" s="20" t="s">
        <v>148</v>
      </c>
      <c r="G61" s="20" t="s">
        <v>3</v>
      </c>
      <c r="H61" s="20">
        <f>SUM(H57:H60)</f>
        <v>7</v>
      </c>
      <c r="I61" s="20">
        <f>SUM(I57:I60)</f>
        <v>8</v>
      </c>
      <c r="J61" s="20"/>
    </row>
    <row r="62" spans="1:10">
      <c r="A62" s="18" t="s">
        <v>2</v>
      </c>
      <c r="B62" s="26" t="s">
        <v>42</v>
      </c>
      <c r="C62" s="44">
        <v>3</v>
      </c>
      <c r="D62" s="44">
        <v>3</v>
      </c>
      <c r="E62" s="75"/>
      <c r="F62" s="18" t="s">
        <v>2</v>
      </c>
      <c r="G62" s="76" t="s">
        <v>91</v>
      </c>
      <c r="H62" s="77">
        <v>3</v>
      </c>
      <c r="I62" s="77">
        <v>3</v>
      </c>
      <c r="J62" s="75"/>
    </row>
    <row r="63" spans="1:10" ht="26.4">
      <c r="A63" s="18" t="s">
        <v>2</v>
      </c>
      <c r="B63" s="29" t="s">
        <v>78</v>
      </c>
      <c r="C63" s="44">
        <v>3</v>
      </c>
      <c r="D63" s="44">
        <v>3</v>
      </c>
      <c r="E63" s="78"/>
      <c r="F63" s="18" t="s">
        <v>2</v>
      </c>
      <c r="G63" s="58" t="s">
        <v>90</v>
      </c>
      <c r="H63" s="79">
        <v>3</v>
      </c>
      <c r="I63" s="79">
        <v>3</v>
      </c>
      <c r="J63" s="78"/>
    </row>
    <row r="64" spans="1:10">
      <c r="A64" s="18" t="s">
        <v>2</v>
      </c>
      <c r="B64" s="80" t="s">
        <v>79</v>
      </c>
      <c r="C64" s="81">
        <v>3</v>
      </c>
      <c r="D64" s="81">
        <v>3</v>
      </c>
      <c r="E64" s="78"/>
      <c r="F64" s="18" t="s">
        <v>2</v>
      </c>
      <c r="G64" s="82" t="s">
        <v>37</v>
      </c>
      <c r="H64" s="18">
        <v>3</v>
      </c>
      <c r="I64" s="18">
        <v>3</v>
      </c>
      <c r="J64" s="78"/>
    </row>
    <row r="65" spans="1:10" ht="26.4">
      <c r="A65" s="18" t="s">
        <v>2</v>
      </c>
      <c r="B65" s="19" t="s">
        <v>58</v>
      </c>
      <c r="C65" s="44">
        <v>3</v>
      </c>
      <c r="D65" s="44">
        <v>3</v>
      </c>
      <c r="E65" s="78"/>
      <c r="F65" s="18" t="s">
        <v>2</v>
      </c>
      <c r="G65" s="14" t="s">
        <v>52</v>
      </c>
      <c r="H65" s="12">
        <v>3</v>
      </c>
      <c r="I65" s="12">
        <v>3</v>
      </c>
      <c r="J65" s="83"/>
    </row>
    <row r="66" spans="1:10" ht="26.4">
      <c r="A66" s="18" t="s">
        <v>2</v>
      </c>
      <c r="B66" s="84" t="s">
        <v>45</v>
      </c>
      <c r="C66" s="85">
        <v>3</v>
      </c>
      <c r="D66" s="85">
        <v>3</v>
      </c>
      <c r="E66" s="25"/>
      <c r="F66" s="18" t="s">
        <v>2</v>
      </c>
      <c r="G66" s="86" t="s">
        <v>51</v>
      </c>
      <c r="H66" s="27">
        <v>3</v>
      </c>
      <c r="I66" s="27">
        <v>3</v>
      </c>
      <c r="J66" s="12"/>
    </row>
    <row r="67" spans="1:10" ht="26.4">
      <c r="A67" s="18" t="s">
        <v>2</v>
      </c>
      <c r="B67" s="19" t="s">
        <v>41</v>
      </c>
      <c r="C67" s="79">
        <v>3</v>
      </c>
      <c r="D67" s="79">
        <v>3</v>
      </c>
      <c r="E67" s="12"/>
      <c r="F67" s="18" t="s">
        <v>2</v>
      </c>
      <c r="G67" s="14" t="s">
        <v>92</v>
      </c>
      <c r="H67" s="81">
        <v>3</v>
      </c>
      <c r="I67" s="81">
        <v>3</v>
      </c>
      <c r="J67" s="12"/>
    </row>
    <row r="68" spans="1:10">
      <c r="A68" s="18" t="s">
        <v>2</v>
      </c>
      <c r="B68" s="87" t="s">
        <v>80</v>
      </c>
      <c r="C68" s="81">
        <v>3</v>
      </c>
      <c r="D68" s="81">
        <v>3</v>
      </c>
      <c r="E68" s="12"/>
      <c r="F68" s="18" t="s">
        <v>2</v>
      </c>
      <c r="G68" s="19" t="s">
        <v>93</v>
      </c>
      <c r="H68" s="44">
        <v>3</v>
      </c>
      <c r="I68" s="44">
        <v>3</v>
      </c>
      <c r="J68" s="12"/>
    </row>
    <row r="69" spans="1:10" ht="26.4">
      <c r="A69" s="18" t="s">
        <v>2</v>
      </c>
      <c r="B69" s="29" t="s">
        <v>81</v>
      </c>
      <c r="C69" s="44">
        <v>3</v>
      </c>
      <c r="D69" s="44">
        <v>3</v>
      </c>
      <c r="E69" s="12"/>
      <c r="F69" s="18" t="s">
        <v>2</v>
      </c>
      <c r="G69" s="29" t="s">
        <v>94</v>
      </c>
      <c r="H69" s="44">
        <v>3</v>
      </c>
      <c r="I69" s="44">
        <v>3</v>
      </c>
      <c r="J69" s="12"/>
    </row>
    <row r="70" spans="1:10" ht="26.4">
      <c r="A70" s="18" t="s">
        <v>2</v>
      </c>
      <c r="B70" s="29" t="s">
        <v>82</v>
      </c>
      <c r="C70" s="44">
        <v>3</v>
      </c>
      <c r="D70" s="44">
        <v>3</v>
      </c>
      <c r="E70" s="12"/>
      <c r="F70" s="18" t="s">
        <v>2</v>
      </c>
      <c r="G70" s="87" t="s">
        <v>53</v>
      </c>
      <c r="H70" s="18">
        <v>3</v>
      </c>
      <c r="I70" s="18">
        <v>3</v>
      </c>
      <c r="J70" s="75"/>
    </row>
    <row r="71" spans="1:10" ht="26.4">
      <c r="A71" s="18" t="s">
        <v>2</v>
      </c>
      <c r="B71" s="29" t="s">
        <v>124</v>
      </c>
      <c r="C71" s="44">
        <v>3</v>
      </c>
      <c r="D71" s="44">
        <v>3</v>
      </c>
      <c r="E71" s="12"/>
      <c r="F71" s="18" t="s">
        <v>2</v>
      </c>
      <c r="G71" s="88" t="s">
        <v>95</v>
      </c>
      <c r="H71" s="27">
        <v>3</v>
      </c>
      <c r="I71" s="27">
        <v>3</v>
      </c>
      <c r="J71" s="12"/>
    </row>
    <row r="72" spans="1:10" ht="36">
      <c r="A72" s="18" t="s">
        <v>2</v>
      </c>
      <c r="B72" s="19" t="s">
        <v>83</v>
      </c>
      <c r="C72" s="89">
        <v>3</v>
      </c>
      <c r="D72" s="89">
        <v>3</v>
      </c>
      <c r="E72" s="12"/>
      <c r="F72" s="18" t="s">
        <v>2</v>
      </c>
      <c r="G72" s="55" t="s">
        <v>96</v>
      </c>
      <c r="H72" s="27">
        <v>3</v>
      </c>
      <c r="I72" s="27">
        <v>3</v>
      </c>
      <c r="J72" s="12"/>
    </row>
    <row r="73" spans="1:10" ht="26.4">
      <c r="A73" s="18" t="s">
        <v>2</v>
      </c>
      <c r="B73" s="29" t="s">
        <v>72</v>
      </c>
      <c r="C73" s="89">
        <v>3</v>
      </c>
      <c r="D73" s="89">
        <v>3</v>
      </c>
      <c r="E73" s="12"/>
      <c r="F73" s="18" t="s">
        <v>2</v>
      </c>
      <c r="G73" s="61" t="s">
        <v>46</v>
      </c>
      <c r="H73" s="27">
        <v>3</v>
      </c>
      <c r="I73" s="27">
        <v>3</v>
      </c>
      <c r="J73" s="12"/>
    </row>
    <row r="74" spans="1:10" ht="26.4">
      <c r="A74" s="18" t="s">
        <v>2</v>
      </c>
      <c r="B74" s="29" t="s">
        <v>48</v>
      </c>
      <c r="C74" s="27">
        <v>3</v>
      </c>
      <c r="D74" s="27">
        <v>3</v>
      </c>
      <c r="E74" s="12"/>
      <c r="F74" s="18" t="s">
        <v>2</v>
      </c>
      <c r="G74" s="29" t="s">
        <v>97</v>
      </c>
      <c r="H74" s="44">
        <v>3</v>
      </c>
      <c r="I74" s="44">
        <v>3</v>
      </c>
      <c r="J74" s="12"/>
    </row>
    <row r="75" spans="1:10" ht="26.4">
      <c r="A75" s="18" t="s">
        <v>2</v>
      </c>
      <c r="B75" s="87" t="s">
        <v>84</v>
      </c>
      <c r="C75" s="79">
        <v>3</v>
      </c>
      <c r="D75" s="79">
        <v>3</v>
      </c>
      <c r="E75" s="12"/>
      <c r="F75" s="18" t="s">
        <v>2</v>
      </c>
      <c r="G75" s="88" t="s">
        <v>54</v>
      </c>
      <c r="H75" s="27">
        <v>3</v>
      </c>
      <c r="I75" s="27">
        <v>3</v>
      </c>
      <c r="J75" s="12"/>
    </row>
    <row r="76" spans="1:10" ht="26.4">
      <c r="A76" s="18" t="s">
        <v>2</v>
      </c>
      <c r="B76" s="19" t="s">
        <v>47</v>
      </c>
      <c r="C76" s="27">
        <v>3</v>
      </c>
      <c r="D76" s="27">
        <v>3</v>
      </c>
      <c r="E76" s="12"/>
      <c r="F76" s="18" t="s">
        <v>2</v>
      </c>
      <c r="G76" s="87" t="s">
        <v>28</v>
      </c>
      <c r="H76" s="79">
        <v>3</v>
      </c>
      <c r="I76" s="79">
        <v>3</v>
      </c>
      <c r="J76" s="12"/>
    </row>
    <row r="77" spans="1:10">
      <c r="A77" s="18" t="s">
        <v>2</v>
      </c>
      <c r="B77" s="19" t="s">
        <v>44</v>
      </c>
      <c r="C77" s="27">
        <v>3</v>
      </c>
      <c r="D77" s="27">
        <v>3</v>
      </c>
      <c r="E77" s="12"/>
      <c r="F77" s="18" t="s">
        <v>2</v>
      </c>
      <c r="G77" s="26" t="s">
        <v>56</v>
      </c>
      <c r="H77" s="30">
        <v>2</v>
      </c>
      <c r="I77" s="30">
        <v>2</v>
      </c>
      <c r="J77" s="12"/>
    </row>
    <row r="78" spans="1:10">
      <c r="A78" s="18" t="s">
        <v>2</v>
      </c>
      <c r="B78" s="90" t="s">
        <v>85</v>
      </c>
      <c r="C78" s="18">
        <v>3</v>
      </c>
      <c r="D78" s="18">
        <v>3</v>
      </c>
      <c r="E78" s="12"/>
      <c r="F78" s="18" t="s">
        <v>2</v>
      </c>
      <c r="G78" s="29" t="s">
        <v>43</v>
      </c>
      <c r="H78" s="44">
        <v>3</v>
      </c>
      <c r="I78" s="44">
        <v>3</v>
      </c>
      <c r="J78" s="62"/>
    </row>
    <row r="79" spans="1:10" ht="26.4">
      <c r="A79" s="18" t="s">
        <v>2</v>
      </c>
      <c r="B79" s="90" t="s">
        <v>49</v>
      </c>
      <c r="C79" s="77">
        <v>3</v>
      </c>
      <c r="D79" s="77">
        <v>3</v>
      </c>
      <c r="E79" s="12"/>
      <c r="F79" s="18" t="s">
        <v>2</v>
      </c>
      <c r="G79" s="91" t="s">
        <v>50</v>
      </c>
      <c r="H79" s="44">
        <v>3</v>
      </c>
      <c r="I79" s="44">
        <v>3</v>
      </c>
      <c r="J79" s="62"/>
    </row>
    <row r="80" spans="1:10" ht="26.4">
      <c r="A80" s="18" t="s">
        <v>2</v>
      </c>
      <c r="B80" s="29" t="s">
        <v>65</v>
      </c>
      <c r="C80" s="44">
        <v>3</v>
      </c>
      <c r="D80" s="44">
        <v>3</v>
      </c>
      <c r="E80" s="12"/>
      <c r="F80" s="18" t="s">
        <v>2</v>
      </c>
      <c r="G80" s="92" t="s">
        <v>55</v>
      </c>
      <c r="H80" s="30">
        <v>3</v>
      </c>
      <c r="I80" s="30">
        <v>3</v>
      </c>
      <c r="J80" s="62"/>
    </row>
    <row r="81" spans="1:10" ht="26.4">
      <c r="A81" s="18" t="s">
        <v>2</v>
      </c>
      <c r="B81" s="55" t="s">
        <v>139</v>
      </c>
      <c r="C81" s="44">
        <v>3</v>
      </c>
      <c r="D81" s="44">
        <v>3</v>
      </c>
      <c r="E81" s="62"/>
      <c r="F81" s="12" t="s">
        <v>2</v>
      </c>
      <c r="G81" s="60" t="s">
        <v>103</v>
      </c>
      <c r="H81" s="44">
        <v>3</v>
      </c>
      <c r="I81" s="44">
        <v>3</v>
      </c>
      <c r="J81" s="62"/>
    </row>
    <row r="82" spans="1:10" ht="24">
      <c r="A82" s="18" t="s">
        <v>2</v>
      </c>
      <c r="B82" s="55" t="s">
        <v>140</v>
      </c>
      <c r="C82" s="44">
        <v>3</v>
      </c>
      <c r="D82" s="44">
        <v>3</v>
      </c>
      <c r="E82" s="62"/>
      <c r="F82" s="12"/>
      <c r="G82" s="60"/>
      <c r="H82" s="44"/>
      <c r="I82" s="44"/>
      <c r="J82" s="62"/>
    </row>
    <row r="83" spans="1:10" ht="26.4">
      <c r="A83" s="18" t="s">
        <v>2</v>
      </c>
      <c r="B83" s="29" t="s">
        <v>77</v>
      </c>
      <c r="C83" s="27">
        <v>2</v>
      </c>
      <c r="D83" s="30">
        <v>3</v>
      </c>
      <c r="E83" s="62"/>
      <c r="F83" s="12"/>
      <c r="G83" s="60"/>
      <c r="H83" s="44"/>
      <c r="I83" s="44"/>
      <c r="J83" s="12"/>
    </row>
    <row r="84" spans="1:10" ht="15.6">
      <c r="A84" s="4" t="s">
        <v>159</v>
      </c>
      <c r="B84" s="5"/>
      <c r="C84" s="5"/>
      <c r="D84" s="5"/>
      <c r="E84" s="5"/>
      <c r="F84" s="5"/>
      <c r="G84" s="5"/>
      <c r="H84" s="5"/>
      <c r="I84" s="5"/>
      <c r="J84" s="6"/>
    </row>
    <row r="85" spans="1:10">
      <c r="A85" s="8" t="s">
        <v>122</v>
      </c>
      <c r="B85" s="9"/>
      <c r="C85" s="9"/>
      <c r="D85" s="9"/>
      <c r="E85" s="10"/>
      <c r="F85" s="11" t="s">
        <v>123</v>
      </c>
      <c r="G85" s="11"/>
      <c r="H85" s="11"/>
      <c r="I85" s="11"/>
      <c r="J85" s="11"/>
    </row>
    <row r="86" spans="1:10" ht="26.4">
      <c r="A86" s="12" t="s">
        <v>147</v>
      </c>
      <c r="B86" s="12" t="s">
        <v>121</v>
      </c>
      <c r="C86" s="12" t="s">
        <v>0</v>
      </c>
      <c r="D86" s="12" t="s">
        <v>1</v>
      </c>
      <c r="E86" s="12"/>
      <c r="F86" s="12" t="s">
        <v>147</v>
      </c>
      <c r="G86" s="12" t="s">
        <v>121</v>
      </c>
      <c r="H86" s="12" t="s">
        <v>0</v>
      </c>
      <c r="I86" s="12" t="s">
        <v>1</v>
      </c>
      <c r="J86" s="12"/>
    </row>
    <row r="87" spans="1:10" ht="24">
      <c r="A87" s="93" t="s">
        <v>149</v>
      </c>
      <c r="B87" s="94"/>
      <c r="C87" s="12"/>
      <c r="D87" s="12"/>
      <c r="E87" s="94"/>
      <c r="F87" s="93" t="s">
        <v>149</v>
      </c>
      <c r="G87" s="7" t="s">
        <v>137</v>
      </c>
      <c r="H87" s="40">
        <v>0</v>
      </c>
      <c r="I87" s="40">
        <v>0</v>
      </c>
      <c r="J87" s="94"/>
    </row>
    <row r="88" spans="1:10" ht="26.4">
      <c r="A88" s="95"/>
      <c r="B88" s="96"/>
      <c r="C88" s="97"/>
      <c r="D88" s="97"/>
      <c r="E88" s="94"/>
      <c r="F88" s="98" t="s">
        <v>149</v>
      </c>
      <c r="G88" s="14" t="s">
        <v>69</v>
      </c>
      <c r="H88" s="13">
        <v>0</v>
      </c>
      <c r="I88" s="13">
        <v>0</v>
      </c>
      <c r="J88" s="94"/>
    </row>
    <row r="89" spans="1:10" ht="24.6" thickBot="1">
      <c r="A89" s="99" t="s">
        <v>149</v>
      </c>
      <c r="B89" s="21" t="s">
        <v>3</v>
      </c>
      <c r="C89" s="21">
        <f>SUM(C87:C87)</f>
        <v>0</v>
      </c>
      <c r="D89" s="21">
        <f>SUM(D87:D87)</f>
        <v>0</v>
      </c>
      <c r="E89" s="21"/>
      <c r="F89" s="99" t="s">
        <v>149</v>
      </c>
      <c r="G89" s="21" t="s">
        <v>3</v>
      </c>
      <c r="H89" s="21">
        <f>SUM(H87:H87)</f>
        <v>0</v>
      </c>
      <c r="I89" s="21">
        <f>SUM(I87:I87)</f>
        <v>0</v>
      </c>
      <c r="J89" s="21"/>
    </row>
    <row r="90" spans="1:10">
      <c r="A90" s="12" t="s">
        <v>148</v>
      </c>
      <c r="B90" s="100" t="s">
        <v>117</v>
      </c>
      <c r="C90" s="101">
        <v>2</v>
      </c>
      <c r="D90" s="102">
        <v>2</v>
      </c>
      <c r="E90" s="51"/>
      <c r="F90" s="51" t="s">
        <v>148</v>
      </c>
      <c r="G90" s="103"/>
      <c r="H90" s="104"/>
      <c r="I90" s="104"/>
      <c r="J90" s="51"/>
    </row>
    <row r="91" spans="1:10">
      <c r="A91" s="12"/>
      <c r="B91" s="58"/>
      <c r="C91" s="24"/>
      <c r="D91" s="24"/>
      <c r="E91" s="25"/>
      <c r="F91" s="25"/>
      <c r="G91" s="50"/>
      <c r="H91" s="25"/>
      <c r="I91" s="25"/>
      <c r="J91" s="25"/>
    </row>
    <row r="92" spans="1:10" ht="13.8" thickBot="1">
      <c r="A92" s="21" t="s">
        <v>148</v>
      </c>
      <c r="B92" s="21" t="s">
        <v>3</v>
      </c>
      <c r="C92" s="20">
        <f>SUM(C90:C91)</f>
        <v>2</v>
      </c>
      <c r="D92" s="20">
        <f>SUM(D90:D91)</f>
        <v>2</v>
      </c>
      <c r="E92" s="21"/>
      <c r="F92" s="21" t="s">
        <v>148</v>
      </c>
      <c r="G92" s="21" t="s">
        <v>3</v>
      </c>
      <c r="H92" s="20">
        <f>SUM(H90:H91)</f>
        <v>0</v>
      </c>
      <c r="I92" s="20">
        <f>SUM(I90:I91)</f>
        <v>0</v>
      </c>
      <c r="J92" s="21"/>
    </row>
    <row r="93" spans="1:10" ht="26.4">
      <c r="A93" s="18" t="s">
        <v>2</v>
      </c>
      <c r="B93" s="80" t="s">
        <v>62</v>
      </c>
      <c r="C93" s="81">
        <v>3</v>
      </c>
      <c r="D93" s="81">
        <v>3</v>
      </c>
      <c r="E93" s="105"/>
      <c r="F93" s="18" t="s">
        <v>2</v>
      </c>
      <c r="G93" s="23" t="s">
        <v>60</v>
      </c>
      <c r="H93" s="106">
        <v>3</v>
      </c>
      <c r="I93" s="106">
        <v>3</v>
      </c>
      <c r="J93" s="105"/>
    </row>
    <row r="94" spans="1:10" ht="26.4">
      <c r="A94" s="18" t="s">
        <v>2</v>
      </c>
      <c r="B94" s="69" t="s">
        <v>86</v>
      </c>
      <c r="C94" s="81">
        <v>3</v>
      </c>
      <c r="D94" s="81">
        <v>3</v>
      </c>
      <c r="E94" s="107"/>
      <c r="F94" s="18" t="s">
        <v>2</v>
      </c>
      <c r="G94" s="26" t="s">
        <v>66</v>
      </c>
      <c r="H94" s="30">
        <v>3</v>
      </c>
      <c r="I94" s="30">
        <v>3</v>
      </c>
      <c r="J94" s="107"/>
    </row>
    <row r="95" spans="1:10" ht="26.4">
      <c r="A95" s="18" t="s">
        <v>2</v>
      </c>
      <c r="B95" s="108" t="s">
        <v>87</v>
      </c>
      <c r="C95" s="81">
        <v>3</v>
      </c>
      <c r="D95" s="81">
        <v>3</v>
      </c>
      <c r="E95" s="107"/>
      <c r="F95" s="18" t="s">
        <v>2</v>
      </c>
      <c r="G95" s="84" t="s">
        <v>59</v>
      </c>
      <c r="H95" s="107">
        <v>3</v>
      </c>
      <c r="I95" s="107">
        <v>3</v>
      </c>
      <c r="J95" s="107"/>
    </row>
    <row r="96" spans="1:10" ht="36">
      <c r="A96" s="18" t="s">
        <v>2</v>
      </c>
      <c r="B96" s="29" t="s">
        <v>57</v>
      </c>
      <c r="C96" s="27">
        <v>3</v>
      </c>
      <c r="D96" s="27">
        <v>3</v>
      </c>
      <c r="E96" s="109"/>
      <c r="F96" s="18" t="s">
        <v>2</v>
      </c>
      <c r="G96" s="110" t="s">
        <v>70</v>
      </c>
      <c r="H96" s="111">
        <v>3</v>
      </c>
      <c r="I96" s="107">
        <v>3</v>
      </c>
      <c r="J96" s="109"/>
    </row>
    <row r="97" spans="1:10" ht="26.4">
      <c r="A97" s="18" t="s">
        <v>2</v>
      </c>
      <c r="B97" s="29" t="s">
        <v>104</v>
      </c>
      <c r="C97" s="44">
        <v>3</v>
      </c>
      <c r="D97" s="44">
        <v>3</v>
      </c>
      <c r="E97" s="107"/>
      <c r="F97" s="18" t="s">
        <v>2</v>
      </c>
      <c r="G97" s="29" t="s">
        <v>67</v>
      </c>
      <c r="H97" s="44">
        <v>3</v>
      </c>
      <c r="I97" s="44">
        <v>3</v>
      </c>
      <c r="J97" s="107"/>
    </row>
    <row r="98" spans="1:10" ht="26.4">
      <c r="A98" s="18" t="s">
        <v>2</v>
      </c>
      <c r="B98" s="112" t="s">
        <v>105</v>
      </c>
      <c r="C98" s="44">
        <v>3</v>
      </c>
      <c r="D98" s="44">
        <v>3</v>
      </c>
      <c r="E98" s="107"/>
      <c r="F98" s="18" t="s">
        <v>2</v>
      </c>
      <c r="G98" s="112" t="s">
        <v>98</v>
      </c>
      <c r="H98" s="44">
        <v>3</v>
      </c>
      <c r="I98" s="44">
        <v>3</v>
      </c>
      <c r="J98" s="12"/>
    </row>
    <row r="99" spans="1:10" ht="26.4">
      <c r="A99" s="18" t="s">
        <v>2</v>
      </c>
      <c r="B99" s="29" t="s">
        <v>106</v>
      </c>
      <c r="C99" s="44">
        <v>3</v>
      </c>
      <c r="D99" s="44">
        <v>3</v>
      </c>
      <c r="E99" s="107"/>
      <c r="F99" s="18" t="s">
        <v>2</v>
      </c>
      <c r="G99" s="29" t="s">
        <v>99</v>
      </c>
      <c r="H99" s="27">
        <v>3</v>
      </c>
      <c r="I99" s="27">
        <v>3</v>
      </c>
      <c r="J99" s="12"/>
    </row>
    <row r="100" spans="1:10" ht="26.4">
      <c r="A100" s="18" t="s">
        <v>2</v>
      </c>
      <c r="B100" s="113" t="s">
        <v>107</v>
      </c>
      <c r="C100" s="44">
        <v>3</v>
      </c>
      <c r="D100" s="44">
        <v>3</v>
      </c>
      <c r="E100" s="12"/>
      <c r="F100" s="18" t="s">
        <v>2</v>
      </c>
      <c r="G100" s="114" t="s">
        <v>100</v>
      </c>
      <c r="H100" s="44">
        <v>3</v>
      </c>
      <c r="I100" s="44">
        <v>3</v>
      </c>
      <c r="J100" s="12"/>
    </row>
    <row r="101" spans="1:10" ht="26.4">
      <c r="A101" s="18" t="s">
        <v>2</v>
      </c>
      <c r="B101" s="115" t="s">
        <v>108</v>
      </c>
      <c r="C101" s="44">
        <v>3</v>
      </c>
      <c r="D101" s="44">
        <v>3</v>
      </c>
      <c r="E101" s="107"/>
      <c r="F101" s="18" t="s">
        <v>2</v>
      </c>
      <c r="G101" s="113" t="s">
        <v>68</v>
      </c>
      <c r="H101" s="89">
        <v>3</v>
      </c>
      <c r="I101" s="89">
        <v>3</v>
      </c>
      <c r="J101" s="107"/>
    </row>
    <row r="102" spans="1:10" ht="26.4">
      <c r="A102" s="18" t="s">
        <v>2</v>
      </c>
      <c r="B102" s="112" t="s">
        <v>109</v>
      </c>
      <c r="C102" s="111">
        <v>3</v>
      </c>
      <c r="D102" s="111">
        <v>3</v>
      </c>
      <c r="E102" s="12"/>
      <c r="F102" s="18" t="s">
        <v>2</v>
      </c>
      <c r="G102" s="116" t="s">
        <v>101</v>
      </c>
      <c r="H102" s="117">
        <v>3</v>
      </c>
      <c r="I102" s="117">
        <v>3</v>
      </c>
      <c r="J102" s="94"/>
    </row>
    <row r="103" spans="1:10" ht="26.4">
      <c r="A103" s="18" t="s">
        <v>2</v>
      </c>
      <c r="B103" s="29" t="s">
        <v>110</v>
      </c>
      <c r="C103" s="44">
        <v>3</v>
      </c>
      <c r="D103" s="44">
        <v>3</v>
      </c>
      <c r="E103" s="12"/>
      <c r="F103" s="18" t="s">
        <v>2</v>
      </c>
      <c r="G103" s="60" t="s">
        <v>71</v>
      </c>
      <c r="H103" s="44">
        <v>3</v>
      </c>
      <c r="I103" s="44">
        <v>3</v>
      </c>
      <c r="J103" s="107"/>
    </row>
    <row r="104" spans="1:10" ht="26.4">
      <c r="A104" s="18" t="s">
        <v>2</v>
      </c>
      <c r="B104" s="118" t="s">
        <v>61</v>
      </c>
      <c r="C104" s="111">
        <v>3</v>
      </c>
      <c r="D104" s="111">
        <v>3</v>
      </c>
      <c r="E104" s="12"/>
      <c r="F104" s="18" t="s">
        <v>2</v>
      </c>
      <c r="G104" s="110" t="s">
        <v>64</v>
      </c>
      <c r="H104" s="27">
        <v>3</v>
      </c>
      <c r="I104" s="27">
        <v>3</v>
      </c>
      <c r="J104" s="12"/>
    </row>
    <row r="105" spans="1:10" ht="36">
      <c r="A105" s="18" t="s">
        <v>2</v>
      </c>
      <c r="B105" s="119" t="s">
        <v>63</v>
      </c>
      <c r="C105" s="27">
        <v>3</v>
      </c>
      <c r="D105" s="27">
        <v>3</v>
      </c>
      <c r="E105" s="12"/>
      <c r="F105" s="12" t="s">
        <v>2</v>
      </c>
      <c r="G105" s="60" t="s">
        <v>118</v>
      </c>
      <c r="H105" s="44">
        <v>9</v>
      </c>
      <c r="I105" s="44">
        <v>0</v>
      </c>
      <c r="J105" s="12"/>
    </row>
    <row r="106" spans="1:10" s="120" customFormat="1" ht="26.4">
      <c r="A106" s="18" t="s">
        <v>2</v>
      </c>
      <c r="B106" s="1" t="s">
        <v>89</v>
      </c>
      <c r="C106" s="27">
        <v>3</v>
      </c>
      <c r="D106" s="27">
        <v>3</v>
      </c>
      <c r="E106" s="12"/>
      <c r="F106" s="12" t="s">
        <v>2</v>
      </c>
      <c r="G106" s="116" t="s">
        <v>102</v>
      </c>
      <c r="H106" s="117">
        <v>1</v>
      </c>
      <c r="I106" s="117">
        <v>1</v>
      </c>
      <c r="J106" s="12"/>
    </row>
    <row r="107" spans="1:10" s="121" customFormat="1" ht="26.4">
      <c r="A107" s="18" t="s">
        <v>2</v>
      </c>
      <c r="B107" s="1" t="s">
        <v>88</v>
      </c>
      <c r="C107" s="27">
        <v>3</v>
      </c>
      <c r="D107" s="27">
        <v>3</v>
      </c>
      <c r="E107" s="12"/>
      <c r="F107" s="12"/>
      <c r="G107" s="60"/>
      <c r="H107" s="44"/>
      <c r="I107" s="44"/>
      <c r="J107" s="12"/>
    </row>
    <row r="108" spans="1:10" s="121" customFormat="1" ht="15.6">
      <c r="A108" s="122" t="s">
        <v>2</v>
      </c>
      <c r="B108" s="123" t="s">
        <v>119</v>
      </c>
      <c r="C108" s="122">
        <v>9</v>
      </c>
      <c r="D108" s="124">
        <v>0</v>
      </c>
      <c r="E108" s="12"/>
      <c r="F108" s="12"/>
      <c r="G108" s="116"/>
      <c r="H108" s="117"/>
      <c r="I108" s="117"/>
      <c r="J108" s="12"/>
    </row>
    <row r="109" spans="1:10" s="121" customFormat="1" ht="15.6">
      <c r="A109" s="122" t="s">
        <v>2</v>
      </c>
      <c r="B109" s="125" t="s">
        <v>120</v>
      </c>
      <c r="C109" s="126">
        <v>2</v>
      </c>
      <c r="D109" s="126">
        <v>0</v>
      </c>
      <c r="E109" s="12"/>
      <c r="F109" s="12"/>
      <c r="G109" s="60"/>
      <c r="H109" s="44"/>
      <c r="I109" s="44"/>
      <c r="J109" s="12"/>
    </row>
    <row r="110" spans="1:10" s="121" customFormat="1" ht="15.6">
      <c r="A110" s="127" t="s">
        <v>111</v>
      </c>
      <c r="B110" s="127"/>
      <c r="C110" s="127"/>
      <c r="D110" s="127"/>
      <c r="E110" s="127"/>
      <c r="F110" s="127"/>
      <c r="G110" s="127"/>
      <c r="H110" s="127"/>
      <c r="I110" s="127"/>
      <c r="J110" s="127"/>
    </row>
    <row r="111" spans="1:10" s="121" customFormat="1" ht="39.450000000000003" customHeight="1">
      <c r="A111" s="128" t="s">
        <v>166</v>
      </c>
      <c r="B111" s="128"/>
      <c r="C111" s="128"/>
      <c r="D111" s="128"/>
      <c r="E111" s="128"/>
      <c r="F111" s="128"/>
      <c r="G111" s="128"/>
      <c r="H111" s="128"/>
      <c r="I111" s="128"/>
      <c r="J111" s="128"/>
    </row>
    <row r="112" spans="1:10" s="121" customFormat="1" ht="27.45" customHeight="1">
      <c r="A112" s="128" t="s">
        <v>136</v>
      </c>
      <c r="B112" s="128"/>
      <c r="C112" s="128"/>
      <c r="D112" s="128"/>
      <c r="E112" s="128"/>
      <c r="F112" s="128"/>
      <c r="G112" s="128"/>
      <c r="H112" s="128"/>
      <c r="I112" s="128"/>
      <c r="J112" s="128"/>
    </row>
    <row r="113" spans="1:10" s="121" customFormat="1" ht="27.45" customHeight="1">
      <c r="A113" s="129" t="s">
        <v>141</v>
      </c>
      <c r="B113" s="129"/>
      <c r="C113" s="129"/>
      <c r="D113" s="129"/>
      <c r="E113" s="129"/>
      <c r="F113" s="129"/>
      <c r="G113" s="129"/>
      <c r="H113" s="129"/>
      <c r="I113" s="129"/>
      <c r="J113" s="129"/>
    </row>
    <row r="114" spans="1:10" s="121" customFormat="1" ht="25.05" customHeight="1">
      <c r="A114" s="128" t="s">
        <v>167</v>
      </c>
      <c r="B114" s="128"/>
      <c r="C114" s="128"/>
      <c r="D114" s="128"/>
      <c r="E114" s="128"/>
      <c r="F114" s="128"/>
      <c r="G114" s="128"/>
      <c r="H114" s="128"/>
      <c r="I114" s="128"/>
      <c r="J114" s="128"/>
    </row>
    <row r="115" spans="1:10" s="121" customFormat="1" ht="15.45" customHeight="1">
      <c r="A115" s="130" t="s">
        <v>142</v>
      </c>
      <c r="B115" s="130"/>
      <c r="C115" s="130"/>
      <c r="D115" s="130"/>
      <c r="E115" s="130"/>
      <c r="F115" s="130"/>
      <c r="G115" s="130"/>
      <c r="H115" s="130"/>
      <c r="I115" s="130"/>
      <c r="J115" s="130"/>
    </row>
    <row r="116" spans="1:10" s="121" customFormat="1" ht="27.45" customHeight="1">
      <c r="A116" s="128" t="s">
        <v>143</v>
      </c>
      <c r="B116" s="128"/>
      <c r="C116" s="128"/>
      <c r="D116" s="128"/>
      <c r="E116" s="128"/>
      <c r="F116" s="128"/>
      <c r="G116" s="128"/>
      <c r="H116" s="128"/>
      <c r="I116" s="128"/>
      <c r="J116" s="128"/>
    </row>
    <row r="117" spans="1:10" s="121" customFormat="1" ht="27.45" customHeight="1">
      <c r="A117" s="128" t="s">
        <v>144</v>
      </c>
      <c r="B117" s="128"/>
      <c r="C117" s="128"/>
      <c r="D117" s="128"/>
      <c r="E117" s="128"/>
      <c r="F117" s="128"/>
      <c r="G117" s="128"/>
      <c r="H117" s="128"/>
      <c r="I117" s="128"/>
      <c r="J117" s="128"/>
    </row>
    <row r="118" spans="1:10" s="121" customFormat="1" ht="15.6">
      <c r="A118" s="128" t="s">
        <v>145</v>
      </c>
      <c r="B118" s="128"/>
      <c r="C118" s="128"/>
      <c r="D118" s="128"/>
      <c r="E118" s="128"/>
      <c r="F118" s="128"/>
      <c r="G118" s="128"/>
      <c r="H118" s="128"/>
      <c r="I118" s="128"/>
      <c r="J118" s="128"/>
    </row>
    <row r="119" spans="1:10" s="121" customFormat="1" ht="27.45" customHeight="1">
      <c r="A119" s="128" t="s">
        <v>146</v>
      </c>
      <c r="B119" s="128"/>
      <c r="C119" s="128"/>
      <c r="D119" s="128"/>
      <c r="E119" s="128"/>
      <c r="F119" s="128"/>
      <c r="G119" s="128"/>
      <c r="H119" s="128"/>
      <c r="I119" s="128"/>
      <c r="J119" s="128"/>
    </row>
    <row r="120" spans="1:10" s="121" customFormat="1" ht="27.45" customHeight="1">
      <c r="A120" s="128" t="s">
        <v>152</v>
      </c>
      <c r="B120" s="128"/>
      <c r="C120" s="128"/>
      <c r="D120" s="128"/>
      <c r="E120" s="128"/>
      <c r="F120" s="128"/>
      <c r="G120" s="128"/>
      <c r="H120" s="128"/>
      <c r="I120" s="128"/>
      <c r="J120" s="128"/>
    </row>
    <row r="121" spans="1:10" ht="13.05" customHeight="1">
      <c r="A121" s="130" t="s">
        <v>153</v>
      </c>
      <c r="B121" s="130"/>
      <c r="C121" s="130"/>
      <c r="D121" s="130"/>
      <c r="E121" s="130"/>
      <c r="F121" s="130"/>
      <c r="G121" s="130"/>
      <c r="H121" s="130"/>
      <c r="I121" s="130"/>
      <c r="J121" s="130"/>
    </row>
  </sheetData>
  <mergeCells count="29">
    <mergeCell ref="A110:J110"/>
    <mergeCell ref="A111:J111"/>
    <mergeCell ref="A112:J112"/>
    <mergeCell ref="A113:J113"/>
    <mergeCell ref="A121:J121"/>
    <mergeCell ref="A114:J114"/>
    <mergeCell ref="A115:J115"/>
    <mergeCell ref="A116:J116"/>
    <mergeCell ref="A117:J117"/>
    <mergeCell ref="A118:J118"/>
    <mergeCell ref="A119:J119"/>
    <mergeCell ref="A120:J120"/>
    <mergeCell ref="A49:J49"/>
    <mergeCell ref="A50:E50"/>
    <mergeCell ref="F50:J50"/>
    <mergeCell ref="A84:J84"/>
    <mergeCell ref="A85:E85"/>
    <mergeCell ref="F85:J85"/>
    <mergeCell ref="A29:E29"/>
    <mergeCell ref="F29:J29"/>
    <mergeCell ref="A1:J1"/>
    <mergeCell ref="A7:J7"/>
    <mergeCell ref="A8:E8"/>
    <mergeCell ref="F8:J8"/>
    <mergeCell ref="A28:J28"/>
    <mergeCell ref="A3:E3"/>
    <mergeCell ref="F3:J3"/>
    <mergeCell ref="A2:J2"/>
    <mergeCell ref="A6:G6"/>
  </mergeCells>
  <phoneticPr fontId="2" type="noConversion"/>
  <pageMargins left="0.27559055118110237" right="0.27559055118110237" top="0.39370078740157483" bottom="0.39370078740157483" header="0.31496062992125984" footer="0.31496062992125984"/>
  <pageSetup paperSize="9" scale="90" fitToHeight="0" orientation="portrait" r:id="rId1"/>
  <headerFooter alignWithMargins="0">
    <oddFooter>&amp;C&amp;P/&amp;N&amp;R&amp;"Times New Roman,標準"&amp;10&amp;A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機械系國際專修部112-日四技-英文版</vt:lpstr>
      <vt:lpstr>'機械系國際專修部112-日四技-英文版'!Print_Titles</vt:lpstr>
    </vt:vector>
  </TitlesOfParts>
  <Company>Linux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stust</cp:lastModifiedBy>
  <cp:lastPrinted>2024-05-21T07:20:56Z</cp:lastPrinted>
  <dcterms:created xsi:type="dcterms:W3CDTF">2005-08-12T06:21:59Z</dcterms:created>
  <dcterms:modified xsi:type="dcterms:W3CDTF">2024-05-21T07:20:58Z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1173aec9-4576-4041-8399-bd88583fd488</vt:lpwstr>
  </property>
</Properties>
</file>