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mc:AlternateContent xmlns:mc="http://schemas.openxmlformats.org/markup-compatibility/2006">
    <mc:Choice Requires="x15">
      <x15ac:absPath xmlns:x15ac="http://schemas.microsoft.com/office/spreadsheetml/2010/11/ac" url="C:\Users\stust\Desktop\"/>
    </mc:Choice>
  </mc:AlternateContent>
  <xr:revisionPtr revIDLastSave="0" documentId="13_ncr:1_{1934C89F-F8A6-4C20-8EAF-344A2ADB33BA}" xr6:coauthVersionLast="36" xr6:coauthVersionMax="36" xr10:uidLastSave="{00000000-0000-0000-0000-000000000000}"/>
  <bookViews>
    <workbookView xWindow="0" yWindow="0" windowWidth="23040" windowHeight="8028" tabRatio="350" xr2:uid="{00000000-000D-0000-FFFF-FFFF00000000}"/>
  </bookViews>
  <sheets>
    <sheet name="eng 資工112日四技國際專修班" sheetId="1" r:id="rId1"/>
  </sheets>
  <calcPr calcId="191029"/>
</workbook>
</file>

<file path=xl/calcChain.xml><?xml version="1.0" encoding="utf-8"?>
<calcChain xmlns="http://schemas.openxmlformats.org/spreadsheetml/2006/main">
  <c r="I80" i="1" l="1"/>
  <c r="H80" i="1"/>
  <c r="D80" i="1"/>
  <c r="C80" i="1"/>
  <c r="I78" i="1"/>
  <c r="H78" i="1"/>
  <c r="D78" i="1"/>
  <c r="C78" i="1"/>
  <c r="I76" i="1"/>
  <c r="H76" i="1"/>
  <c r="D76" i="1"/>
  <c r="C76" i="1"/>
  <c r="I53" i="1"/>
  <c r="H53" i="1"/>
  <c r="D53" i="1"/>
  <c r="C53" i="1"/>
  <c r="I48" i="1"/>
  <c r="H48" i="1"/>
  <c r="D48" i="1"/>
  <c r="C48" i="1"/>
  <c r="I46" i="1"/>
  <c r="H46" i="1"/>
  <c r="D46" i="1"/>
  <c r="C46" i="1"/>
  <c r="I37" i="1"/>
  <c r="H37" i="1"/>
  <c r="D37" i="1"/>
  <c r="C37" i="1"/>
  <c r="I32" i="1"/>
  <c r="H32" i="1"/>
  <c r="D32" i="1"/>
  <c r="C32" i="1"/>
  <c r="I30" i="1"/>
  <c r="H30" i="1"/>
  <c r="D30" i="1"/>
  <c r="C30" i="1"/>
  <c r="I21" i="1"/>
  <c r="H21" i="1"/>
  <c r="D21" i="1"/>
  <c r="C21" i="1"/>
  <c r="I16" i="1"/>
  <c r="H16" i="1"/>
  <c r="D16" i="1"/>
  <c r="C16" i="1"/>
  <c r="I14" i="1"/>
  <c r="H14" i="1"/>
  <c r="D14" i="1"/>
  <c r="C14" i="1"/>
  <c r="H6" i="1"/>
</calcChain>
</file>

<file path=xl/sharedStrings.xml><?xml version="1.0" encoding="utf-8"?>
<sst xmlns="http://schemas.openxmlformats.org/spreadsheetml/2006/main" count="329" uniqueCount="155">
  <si>
    <t>Mandarin Preparation Course</t>
    <phoneticPr fontId="1" type="noConversion"/>
  </si>
  <si>
    <t>Mandarin Listening and Speaking Practice(1)</t>
    <phoneticPr fontId="1" type="noConversion"/>
  </si>
  <si>
    <t>English Listening and Speaking Practicum (1)</t>
    <phoneticPr fontId="2" type="noConversion"/>
  </si>
  <si>
    <t>Physical Education(I)</t>
    <phoneticPr fontId="2" type="noConversion"/>
  </si>
  <si>
    <t>Mandarin Reading and Vocabulary</t>
    <phoneticPr fontId="1" type="noConversion"/>
  </si>
  <si>
    <t>Calculus (I)</t>
    <phoneticPr fontId="2" type="noConversion"/>
  </si>
  <si>
    <t>Computer Programming</t>
    <phoneticPr fontId="2" type="noConversion"/>
  </si>
  <si>
    <t>Foundations of Computer Science</t>
    <phoneticPr fontId="2" type="noConversion"/>
  </si>
  <si>
    <t>Creative Thinking</t>
    <phoneticPr fontId="2" type="noConversion"/>
  </si>
  <si>
    <t>Foundations of Digital Systems</t>
    <phoneticPr fontId="2" type="noConversion"/>
  </si>
  <si>
    <t>Physical Education(III)</t>
    <phoneticPr fontId="2" type="noConversion"/>
  </si>
  <si>
    <t>Practical Mandarin(1)</t>
    <phoneticPr fontId="1" type="noConversion"/>
  </si>
  <si>
    <t>English Communication for Specific Purposes</t>
    <phoneticPr fontId="2" type="noConversion"/>
  </si>
  <si>
    <t>Physics</t>
    <phoneticPr fontId="2" type="noConversion"/>
  </si>
  <si>
    <t>Microprocessor Principles and Applications</t>
    <phoneticPr fontId="2" type="noConversion"/>
  </si>
  <si>
    <t>Data Structure</t>
    <phoneticPr fontId="2" type="noConversion"/>
  </si>
  <si>
    <t>Windows Programming</t>
    <phoneticPr fontId="2" type="noConversion"/>
  </si>
  <si>
    <t>Micro-Platform Development Application</t>
    <phoneticPr fontId="2" type="noConversion"/>
  </si>
  <si>
    <t>Business Software Application</t>
    <phoneticPr fontId="2" type="noConversion"/>
  </si>
  <si>
    <t>Introduction to Artificial Intelligence</t>
  </si>
  <si>
    <t>Foundations Of Computer Vision</t>
  </si>
  <si>
    <t>Android Programming</t>
  </si>
  <si>
    <t>Dynamic Programming Language</t>
  </si>
  <si>
    <t>LabVIEW Graphical Programming</t>
  </si>
  <si>
    <t>Information Security</t>
  </si>
  <si>
    <t>Database Systems</t>
  </si>
  <si>
    <t>Linux Programming</t>
  </si>
  <si>
    <t>Introduction &amp; Practice to Mobile Communication Networks</t>
  </si>
  <si>
    <t>Applications of Engineering Simulation Software</t>
    <phoneticPr fontId="2" type="noConversion"/>
  </si>
  <si>
    <t>Introduction to Deep Learning</t>
  </si>
  <si>
    <t>Digital signal processing</t>
  </si>
  <si>
    <t>Foundations of Digital Image Processing</t>
  </si>
  <si>
    <t>Introduction of Machine Learning and Practical Applications</t>
  </si>
  <si>
    <t>Algorithms</t>
    <phoneticPr fontId="2" type="noConversion"/>
  </si>
  <si>
    <t>Software Engineering</t>
    <phoneticPr fontId="2" type="noConversion"/>
  </si>
  <si>
    <t>Project (I)</t>
    <phoneticPr fontId="2" type="noConversion"/>
  </si>
  <si>
    <t>Probability and Statistics</t>
    <phoneticPr fontId="2" type="noConversion"/>
  </si>
  <si>
    <t>Embeddel Microcontroller System</t>
  </si>
  <si>
    <t>Internet Of Things Principles and Applications Program</t>
  </si>
  <si>
    <t>IoT security</t>
  </si>
  <si>
    <t>Network Programming</t>
  </si>
  <si>
    <t>Javascript Programming</t>
  </si>
  <si>
    <t>Network Attack and Defense</t>
  </si>
  <si>
    <t>Introductory to Cryptography</t>
  </si>
  <si>
    <t>Applications on Mobile Telecommunication Networks</t>
  </si>
  <si>
    <t>Blockchain Technology</t>
  </si>
  <si>
    <t>Software Application in Scientific Computing</t>
  </si>
  <si>
    <t>JAVA Programming</t>
  </si>
  <si>
    <t>Business Mandarin(1)</t>
    <phoneticPr fontId="4" type="noConversion"/>
  </si>
  <si>
    <t>English for Professional Communication &amp; Presentation</t>
    <phoneticPr fontId="2" type="noConversion"/>
  </si>
  <si>
    <t>Computer Network</t>
    <phoneticPr fontId="2" type="noConversion"/>
  </si>
  <si>
    <t>Operating System</t>
    <phoneticPr fontId="2" type="noConversion"/>
  </si>
  <si>
    <t>Computer Mathematics</t>
    <phoneticPr fontId="2" type="noConversion"/>
  </si>
  <si>
    <t>Project (II)</t>
    <phoneticPr fontId="2" type="noConversion"/>
  </si>
  <si>
    <t>Visual Analysis and Control Practice</t>
    <phoneticPr fontId="2" type="noConversion"/>
  </si>
  <si>
    <t>Artificial Intelligence in the Cloud</t>
  </si>
  <si>
    <t>Artificial Intelligence in the Cloud</t>
    <phoneticPr fontId="2" type="noConversion"/>
  </si>
  <si>
    <t>User experience design</t>
    <phoneticPr fontId="2" type="noConversion"/>
  </si>
  <si>
    <t>Mobile device game programming</t>
  </si>
  <si>
    <t>Mobile device game programming</t>
    <phoneticPr fontId="2" type="noConversion"/>
  </si>
  <si>
    <t>Big Data Analysis</t>
    <phoneticPr fontId="2" type="noConversion"/>
  </si>
  <si>
    <t>Tutoring of Computer Programming Certification</t>
  </si>
  <si>
    <t>iOS Programming</t>
  </si>
  <si>
    <t>Server Page Language</t>
  </si>
  <si>
    <t>Information Technology Sector Forum</t>
  </si>
  <si>
    <t>English for Science and Engineering</t>
  </si>
  <si>
    <t>Topics of Engineering and Society</t>
  </si>
  <si>
    <t>Programming of Hardware Description Language</t>
  </si>
  <si>
    <t>App Inventor Programming</t>
  </si>
  <si>
    <t>Practical training (I)</t>
    <phoneticPr fontId="2" type="noConversion"/>
  </si>
  <si>
    <t>Off-Campus Internship of Industry 4.0</t>
    <phoneticPr fontId="2" type="noConversion"/>
  </si>
  <si>
    <t>Mandarin Listening and Speaking Practice(2)</t>
    <phoneticPr fontId="1" type="noConversion"/>
  </si>
  <si>
    <t>English Listening and Speaking Practicum (2)</t>
    <phoneticPr fontId="2" type="noConversion"/>
  </si>
  <si>
    <t>Physical Education(II)</t>
    <phoneticPr fontId="2" type="noConversion"/>
  </si>
  <si>
    <t>Advanced Mandarin Reading and Vocabulary</t>
    <phoneticPr fontId="1" type="noConversion"/>
  </si>
  <si>
    <t>Introduction to environmental safety and hygiene</t>
    <phoneticPr fontId="2" type="noConversion"/>
  </si>
  <si>
    <t>Object-Oriented Programming</t>
    <phoneticPr fontId="2" type="noConversion"/>
  </si>
  <si>
    <t>Calculus (II)</t>
    <phoneticPr fontId="2" type="noConversion"/>
  </si>
  <si>
    <t>Physical Education(IV)</t>
    <phoneticPr fontId="2" type="noConversion"/>
  </si>
  <si>
    <t>Practical Mandarin(2)</t>
    <phoneticPr fontId="1" type="noConversion"/>
  </si>
  <si>
    <t>Web Designs)</t>
    <phoneticPr fontId="2" type="noConversion"/>
  </si>
  <si>
    <t>Introductory Linux system</t>
    <phoneticPr fontId="2" type="noConversion"/>
  </si>
  <si>
    <t>Taiwan in the World</t>
    <phoneticPr fontId="2" type="noConversion"/>
  </si>
  <si>
    <t>Engineering Ethics and society</t>
    <phoneticPr fontId="2" type="noConversion"/>
  </si>
  <si>
    <t>Computer Game Programming</t>
  </si>
  <si>
    <t>System Programming</t>
  </si>
  <si>
    <t>Linear Algebra</t>
  </si>
  <si>
    <t>Computer Organization</t>
  </si>
  <si>
    <t>English for Information Technology</t>
  </si>
  <si>
    <t>Foundations of Digital System FPGA Design</t>
  </si>
  <si>
    <t>Business Mandarin(2)</t>
    <phoneticPr fontId="4" type="noConversion"/>
  </si>
  <si>
    <t>Practicum in student association</t>
  </si>
  <si>
    <t>Foreign Language Proficiency Test</t>
  </si>
  <si>
    <t>Programming examination</t>
  </si>
  <si>
    <t>Security of Multimedia</t>
  </si>
  <si>
    <t>Motion sensing game programming</t>
  </si>
  <si>
    <t>Cloud AI Fundamental</t>
  </si>
  <si>
    <t>Deep Learning and Computer Vision</t>
  </si>
  <si>
    <t>Application Development in Frontend Frameworks</t>
  </si>
  <si>
    <t>Cloud Database Systems</t>
  </si>
  <si>
    <t>Web Development Topics</t>
  </si>
  <si>
    <t>Workplace and Employment Ethics</t>
  </si>
  <si>
    <t>Technology Ethics and Society</t>
  </si>
  <si>
    <t>Introduction of Patent</t>
  </si>
  <si>
    <t>Practical training (II)</t>
    <phoneticPr fontId="2" type="noConversion"/>
  </si>
  <si>
    <t xml:space="preserve">Automated Optical Inspection and application </t>
    <phoneticPr fontId="2" type="noConversion"/>
  </si>
  <si>
    <t>Cross-domain AI robot 3D digital twin interactive game design (I)</t>
    <phoneticPr fontId="2" type="noConversion"/>
  </si>
  <si>
    <t>Cross-domain AI robot 3D digital twin interactive game design (II)</t>
    <phoneticPr fontId="2" type="noConversion"/>
  </si>
  <si>
    <t>Cross-domain AI robot 3D digital twin interactive game design and implementation(II)</t>
    <phoneticPr fontId="2" type="noConversion"/>
  </si>
  <si>
    <t>Cross-domain AI robot 3D digital twin interactive game design and implementation(I)</t>
    <phoneticPr fontId="2" type="noConversion"/>
  </si>
  <si>
    <t>3D computer vision</t>
    <phoneticPr fontId="2" type="noConversion"/>
  </si>
  <si>
    <t>Natural Language Processing</t>
    <phoneticPr fontId="2" type="noConversion"/>
  </si>
  <si>
    <t>Generative AI and Its applications</t>
    <phoneticPr fontId="2" type="noConversion"/>
  </si>
  <si>
    <t>Course category</t>
  </si>
  <si>
    <t>Course</t>
  </si>
  <si>
    <t>General Education-Required Courses</t>
  </si>
  <si>
    <t>College Required Courses</t>
  </si>
  <si>
    <t>Required Courses</t>
  </si>
  <si>
    <t>Sub-total</t>
  </si>
  <si>
    <t xml:space="preserve">Fall semester    </t>
  </si>
  <si>
    <t>credits</t>
  </si>
  <si>
    <t>hours</t>
  </si>
  <si>
    <t>Elective Courses</t>
  </si>
  <si>
    <t>Spring Semester</t>
  </si>
  <si>
    <t>(Note 6)</t>
  </si>
  <si>
    <t>Artificial Intelligence and Multimedia
Elective Courses</t>
    <phoneticPr fontId="2" type="noConversion"/>
  </si>
  <si>
    <t>Mobile and cloud networking
Elective Courses</t>
    <phoneticPr fontId="2" type="noConversion"/>
  </si>
  <si>
    <t>Academic year 1  (2024/9~2025/6)</t>
    <phoneticPr fontId="2" type="noConversion"/>
  </si>
  <si>
    <t>Academic year 0  (2023/9~2024/6)</t>
    <phoneticPr fontId="2" type="noConversion"/>
  </si>
  <si>
    <t>Academic year 2  (2025/9~2026/6)</t>
    <phoneticPr fontId="2" type="noConversion"/>
  </si>
  <si>
    <t>Academic year 3  (2026/9~2027/6)</t>
    <phoneticPr fontId="2" type="noConversion"/>
  </si>
  <si>
    <t>Academic year 4  (2027/9~2028/6)</t>
    <phoneticPr fontId="2" type="noConversion"/>
  </si>
  <si>
    <t>Note:</t>
  </si>
  <si>
    <t>1.Completion of the prerequisite Mandarin course in the first year must achieve a level of TOCFL A2. Students who fail to meet this standard will be arranged by the school to leave the country according to the regulations of the Ministry of Education.</t>
  </si>
  <si>
    <t>3. Students who achieve the TOCFL B2 level are exempt from taking Practical Mandarin (I) and (II); students who achieve the TOCFL C1 level are exempt from taking Workplace Chinese (I) and (II). However, the total credits required for graduation must still meet the provisions of Remark 1.</t>
  </si>
  <si>
    <t>4. Minimum total course credits for graduation: 128, including 31 general education course credits, 10 college core required course credits, 54 CS core course credits, and 33 core elective course credits.. At least one interdisciplinary credit program (or taking 2 or more courses from other departments) must be completed.</t>
  </si>
  <si>
    <t>If the credits obtained from courses in the Integrated Practices domain are less than 9 credits, the remaining credits must be fulfilled by taking courses from either the Humanities and Arts or Social Sciences domains, as explained in the table below:</t>
  </si>
  <si>
    <t>Humanities and Arts Domain</t>
  </si>
  <si>
    <t>At least 6 credits are required for each college</t>
  </si>
  <si>
    <t>Social Sciences Domain</t>
  </si>
  <si>
    <t>At least 3 credits are required for the College of Engineering and the College of Digital Design.</t>
  </si>
  <si>
    <t>Integrated Practices Domain</t>
  </si>
  <si>
    <t>Courses such as Creative Innovation and Entrepreneurship, Project Learning, or Self-directed Learning must be approved by the department in charge.
For relevant information, please refer to the General Education Center webpage.</t>
  </si>
  <si>
    <t>5.Up to 15 credits of elective courses from other departments can be recognized.</t>
  </si>
  <si>
    <t>7.The implementation of foreign language proficiency examinations shall be conducted in accordance with the Implementation Measures for Foreign Language Proficiency Examinations for
  Students of this university.</t>
  </si>
  <si>
    <t>8.External internships will be implemented according to the guidelines for external internship courses at our university.</t>
  </si>
  <si>
    <t>9. Maximum and minimum credits per semester follow the school regulations.</t>
  </si>
  <si>
    <t>2. Students starting from the sophomore year onwards must achieve the TOCFL B1 standard.</t>
    <phoneticPr fontId="2" type="noConversion"/>
  </si>
  <si>
    <t>11.The course schedule serves as a reference for course selection, retakes (make-up), and graduation qualification review.</t>
    <phoneticPr fontId="2" type="noConversion"/>
  </si>
  <si>
    <t>10.Curriculum should be based on the version published by the Office of Academic Affairs. Updating or revisions will be announced on the website of Science and Technology and the 
 Office of Academic Affairs.</t>
    <phoneticPr fontId="2" type="noConversion"/>
  </si>
  <si>
    <t>Oversea Practical Training (I)</t>
    <phoneticPr fontId="2" type="noConversion"/>
  </si>
  <si>
    <t>Oversea Practical Training (II)</t>
    <phoneticPr fontId="2" type="noConversion"/>
  </si>
  <si>
    <t>6.The off-campus internship implementation method is based on the implementation key points of the off-campus internship course of this school.</t>
    <phoneticPr fontId="2" type="noConversion"/>
  </si>
  <si>
    <t>Practical training in Summer</t>
  </si>
  <si>
    <t>2023 Curricula of International Foundation Program                        
                                                 Department of Computer Science and Information Engineering, Southern Taiwan University of Sicence and Technology                    2024.05.15 Revised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</si>
</sst>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font>
    <font>
      <sz val="9"/>
      <name val="新細明體"/>
      <family val="1"/>
      <charset val="136"/>
    </font>
    <font>
      <sz val="9"/>
      <name val="細明體"/>
      <family val="3"/>
      <charset val="136"/>
    </font>
    <font>
      <sz val="12"/>
      <name val="新細明體"/>
      <family val="1"/>
      <charset val="136"/>
    </font>
    <font>
      <sz val="9"/>
      <name val="Arial"/>
      <family val="3"/>
      <charset val="136"/>
      <scheme val="minor"/>
    </font>
    <font>
      <sz val="10"/>
      <color theme="1"/>
      <name val="Times New Roman"/>
      <family val="1"/>
    </font>
    <font>
      <sz val="9"/>
      <color theme="1"/>
      <name val="Times New Roman"/>
      <family val="1"/>
    </font>
    <font>
      <sz val="12"/>
      <color theme="1"/>
      <name val="Times New Roman"/>
      <family val="1"/>
    </font>
    <font>
      <sz val="10"/>
      <name val="Times New Roman"/>
      <family val="1"/>
    </font>
    <font>
      <sz val="9"/>
      <name val="Times New Roman"/>
      <family val="1"/>
    </font>
    <font>
      <sz val="8"/>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3" fillId="0" borderId="0"/>
  </cellStyleXfs>
  <cellXfs count="60">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applyAlignment="1">
      <alignment vertical="center"/>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3" xfId="0" applyFont="1" applyBorder="1" applyAlignment="1">
      <alignment vertical="center"/>
    </xf>
    <xf numFmtId="0" fontId="6" fillId="0" borderId="3" xfId="0" applyFont="1" applyBorder="1" applyAlignment="1">
      <alignment horizontal="center" vertical="center" wrapText="1"/>
    </xf>
    <xf numFmtId="0" fontId="9" fillId="0" borderId="3" xfId="0" applyFont="1" applyBorder="1" applyAlignment="1">
      <alignment horizontal="left" vertical="center"/>
    </xf>
    <xf numFmtId="0" fontId="8" fillId="0" borderId="3" xfId="0" applyFont="1" applyBorder="1" applyAlignment="1">
      <alignment horizontal="left" vertical="center"/>
    </xf>
    <xf numFmtId="0" fontId="6" fillId="0" borderId="3" xfId="0" applyFont="1" applyBorder="1" applyAlignment="1">
      <alignment vertical="center"/>
    </xf>
    <xf numFmtId="0" fontId="8" fillId="0" borderId="3" xfId="0" applyFont="1" applyBorder="1"/>
    <xf numFmtId="0" fontId="9" fillId="0" borderId="3" xfId="0" applyFont="1" applyBorder="1" applyAlignment="1">
      <alignment vertical="center"/>
    </xf>
    <xf numFmtId="0" fontId="6" fillId="0" borderId="3" xfId="1" applyFont="1" applyBorder="1" applyAlignment="1">
      <alignment horizontal="center" vertical="center" wrapText="1"/>
    </xf>
    <xf numFmtId="0" fontId="6" fillId="0" borderId="4" xfId="0" applyFont="1" applyBorder="1" applyAlignment="1">
      <alignment vertical="center"/>
    </xf>
    <xf numFmtId="0" fontId="9" fillId="0" borderId="3" xfId="0" applyFont="1" applyBorder="1" applyAlignment="1">
      <alignment horizontal="left"/>
    </xf>
    <xf numFmtId="0" fontId="9" fillId="0" borderId="3" xfId="0" applyFont="1" applyBorder="1"/>
    <xf numFmtId="0" fontId="6" fillId="0" borderId="8"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xf>
    <xf numFmtId="0" fontId="6" fillId="0" borderId="3" xfId="0" applyFont="1" applyBorder="1"/>
    <xf numFmtId="0" fontId="6" fillId="0" borderId="10" xfId="0" applyFont="1" applyBorder="1"/>
    <xf numFmtId="0" fontId="6" fillId="0" borderId="0" xfId="0" applyFont="1"/>
    <xf numFmtId="0" fontId="10" fillId="0" borderId="0" xfId="0" applyFont="1" applyAlignment="1">
      <alignment vertical="center"/>
    </xf>
    <xf numFmtId="0" fontId="6" fillId="0" borderId="3" xfId="0" applyFont="1" applyBorder="1" applyAlignment="1">
      <alignment horizontal="left"/>
    </xf>
    <xf numFmtId="0" fontId="6" fillId="0" borderId="3" xfId="0" applyFont="1" applyBorder="1" applyAlignment="1">
      <alignment horizontal="left" vertical="center" wrapText="1"/>
    </xf>
    <xf numFmtId="0" fontId="6" fillId="0" borderId="4" xfId="0" applyFont="1" applyBorder="1" applyAlignment="1">
      <alignment vertical="center" wrapText="1"/>
    </xf>
    <xf numFmtId="0" fontId="6" fillId="0" borderId="0" xfId="0" applyFont="1" applyAlignment="1">
      <alignment horizontal="left" vertical="center"/>
    </xf>
    <xf numFmtId="0" fontId="6" fillId="0" borderId="0" xfId="0" applyFont="1"/>
    <xf numFmtId="0" fontId="6"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vertical="center"/>
    </xf>
    <xf numFmtId="0" fontId="7" fillId="0" borderId="14" xfId="0" applyFont="1" applyBorder="1" applyAlignment="1">
      <alignment vertical="center"/>
    </xf>
    <xf numFmtId="0" fontId="5" fillId="2" borderId="4" xfId="0" applyFont="1" applyFill="1" applyBorder="1" applyAlignment="1">
      <alignment horizontal="center" vertical="center"/>
    </xf>
    <xf numFmtId="0" fontId="5" fillId="2" borderId="3" xfId="0" applyFont="1" applyFill="1" applyBorder="1" applyAlignment="1">
      <alignment vertical="center"/>
    </xf>
    <xf numFmtId="0" fontId="5" fillId="2" borderId="8" xfId="0" applyFont="1" applyFill="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center" vertical="center"/>
    </xf>
    <xf numFmtId="0" fontId="6" fillId="0" borderId="8" xfId="0" applyFont="1" applyBorder="1" applyAlignment="1">
      <alignment vertical="center"/>
    </xf>
    <xf numFmtId="0" fontId="5" fillId="2" borderId="5" xfId="0" applyFont="1" applyFill="1" applyBorder="1" applyAlignment="1">
      <alignment horizontal="center"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15" xfId="0" applyFont="1" applyBorder="1" applyAlignment="1">
      <alignment horizontal="left" vertical="center"/>
    </xf>
    <xf numFmtId="0" fontId="6" fillId="0" borderId="15" xfId="0" applyFont="1" applyBorder="1"/>
    <xf numFmtId="0" fontId="6" fillId="0" borderId="16" xfId="0" applyFont="1" applyBorder="1" applyAlignment="1">
      <alignment horizontal="left" vertical="center" wrapText="1"/>
    </xf>
    <xf numFmtId="0" fontId="6" fillId="0" borderId="17" xfId="0" applyFont="1" applyBorder="1"/>
    <xf numFmtId="0" fontId="6" fillId="0" borderId="1" xfId="0" applyFont="1" applyBorder="1"/>
    <xf numFmtId="0" fontId="6" fillId="0" borderId="16" xfId="0" applyFont="1" applyBorder="1" applyAlignment="1">
      <alignment horizontal="left" vertical="center"/>
    </xf>
  </cellXfs>
  <cellStyles count="2">
    <cellStyle name="一般" xfId="0" builtinId="0"/>
    <cellStyle name="一般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AD119"/>
  <sheetViews>
    <sheetView tabSelected="1" topLeftCell="A7" zoomScale="85" zoomScaleNormal="85" workbookViewId="0">
      <selection activeCell="H27" sqref="H27"/>
    </sheetView>
  </sheetViews>
  <sheetFormatPr defaultColWidth="14.44140625" defaultRowHeight="13.2"/>
  <cols>
    <col min="1" max="1" width="29.21875" style="4" customWidth="1"/>
    <col min="2" max="2" width="58.5546875" style="4" customWidth="1"/>
    <col min="3" max="4" width="5.77734375" style="4" customWidth="1"/>
    <col min="5" max="5" width="8.44140625" style="30" customWidth="1"/>
    <col min="6" max="6" width="27.44140625" style="4" customWidth="1"/>
    <col min="7" max="7" width="57.33203125" style="4" customWidth="1"/>
    <col min="8" max="9" width="5.109375" style="4" bestFit="1" customWidth="1"/>
    <col min="10" max="10" width="7.33203125" style="30" customWidth="1"/>
    <col min="11" max="16384" width="14.44140625" style="4"/>
  </cols>
  <sheetData>
    <row r="1" spans="1:10" ht="46.5" customHeight="1" thickBot="1">
      <c r="A1" s="37" t="s">
        <v>154</v>
      </c>
      <c r="B1" s="38"/>
      <c r="C1" s="38"/>
      <c r="D1" s="38"/>
      <c r="E1" s="38"/>
      <c r="F1" s="38"/>
      <c r="G1" s="38"/>
      <c r="H1" s="38"/>
      <c r="I1" s="38"/>
      <c r="J1" s="39"/>
    </row>
    <row r="2" spans="1:10" s="1" customFormat="1">
      <c r="A2" s="47" t="s">
        <v>128</v>
      </c>
      <c r="B2" s="48"/>
      <c r="C2" s="48"/>
      <c r="D2" s="48"/>
      <c r="E2" s="48"/>
      <c r="F2" s="48"/>
      <c r="G2" s="48"/>
      <c r="H2" s="48"/>
      <c r="I2" s="48"/>
      <c r="J2" s="49"/>
    </row>
    <row r="3" spans="1:10" s="1" customFormat="1" ht="12">
      <c r="A3" s="43" t="s">
        <v>119</v>
      </c>
      <c r="B3" s="44"/>
      <c r="C3" s="44"/>
      <c r="D3" s="44"/>
      <c r="E3" s="44"/>
      <c r="F3" s="45" t="s">
        <v>123</v>
      </c>
      <c r="G3" s="44"/>
      <c r="H3" s="44"/>
      <c r="I3" s="44"/>
      <c r="J3" s="46"/>
    </row>
    <row r="4" spans="1:10" s="9" customFormat="1" ht="12">
      <c r="A4" s="5" t="s">
        <v>113</v>
      </c>
      <c r="B4" s="6" t="s">
        <v>114</v>
      </c>
      <c r="C4" s="7" t="s">
        <v>120</v>
      </c>
      <c r="D4" s="7" t="s">
        <v>121</v>
      </c>
      <c r="E4" s="7"/>
      <c r="F4" s="7" t="s">
        <v>113</v>
      </c>
      <c r="G4" s="6" t="s">
        <v>114</v>
      </c>
      <c r="H4" s="7" t="s">
        <v>120</v>
      </c>
      <c r="I4" s="7" t="s">
        <v>121</v>
      </c>
      <c r="J4" s="8"/>
    </row>
    <row r="5" spans="1:10" s="9" customFormat="1" ht="12">
      <c r="A5" s="5"/>
      <c r="B5" s="6" t="s">
        <v>0</v>
      </c>
      <c r="C5" s="7"/>
      <c r="D5" s="7"/>
      <c r="E5" s="7"/>
      <c r="F5" s="7"/>
      <c r="G5" s="6" t="s">
        <v>0</v>
      </c>
      <c r="H5" s="7"/>
      <c r="I5" s="7"/>
      <c r="J5" s="8"/>
    </row>
    <row r="6" spans="1:10" s="1" customFormat="1" ht="12">
      <c r="A6" s="5"/>
      <c r="B6" s="6"/>
      <c r="C6" s="7"/>
      <c r="D6" s="7"/>
      <c r="E6" s="7"/>
      <c r="F6" s="7"/>
      <c r="G6" s="6" t="s">
        <v>118</v>
      </c>
      <c r="H6" s="7">
        <f>SUM(I2:I5)</f>
        <v>0</v>
      </c>
      <c r="I6" s="7">
        <v>720</v>
      </c>
      <c r="J6" s="8"/>
    </row>
    <row r="7" spans="1:10" s="1" customFormat="1">
      <c r="A7" s="40" t="s">
        <v>127</v>
      </c>
      <c r="B7" s="41"/>
      <c r="C7" s="41"/>
      <c r="D7" s="41"/>
      <c r="E7" s="41"/>
      <c r="F7" s="41"/>
      <c r="G7" s="41"/>
      <c r="H7" s="41"/>
      <c r="I7" s="41"/>
      <c r="J7" s="42"/>
    </row>
    <row r="8" spans="1:10" s="1" customFormat="1" ht="12">
      <c r="A8" s="43" t="s">
        <v>119</v>
      </c>
      <c r="B8" s="44"/>
      <c r="C8" s="44"/>
      <c r="D8" s="44"/>
      <c r="E8" s="44"/>
      <c r="F8" s="45" t="s">
        <v>123</v>
      </c>
      <c r="G8" s="44"/>
      <c r="H8" s="44"/>
      <c r="I8" s="44"/>
      <c r="J8" s="46"/>
    </row>
    <row r="9" spans="1:10" s="1" customFormat="1" ht="12">
      <c r="A9" s="5">
        <v>1</v>
      </c>
      <c r="B9" s="6" t="s">
        <v>114</v>
      </c>
      <c r="C9" s="7" t="s">
        <v>120</v>
      </c>
      <c r="D9" s="7" t="s">
        <v>121</v>
      </c>
      <c r="E9" s="7"/>
      <c r="F9" s="7" t="s">
        <v>113</v>
      </c>
      <c r="G9" s="6" t="s">
        <v>114</v>
      </c>
      <c r="H9" s="7" t="s">
        <v>120</v>
      </c>
      <c r="I9" s="7" t="s">
        <v>121</v>
      </c>
      <c r="J9" s="8"/>
    </row>
    <row r="10" spans="1:10" s="1" customFormat="1">
      <c r="A10" s="5" t="s">
        <v>115</v>
      </c>
      <c r="B10" s="13" t="s">
        <v>1</v>
      </c>
      <c r="C10" s="14">
        <v>2</v>
      </c>
      <c r="D10" s="14">
        <v>3</v>
      </c>
      <c r="E10" s="7"/>
      <c r="F10" s="7" t="s">
        <v>115</v>
      </c>
      <c r="G10" s="13" t="s">
        <v>71</v>
      </c>
      <c r="H10" s="14">
        <v>2</v>
      </c>
      <c r="I10" s="14">
        <v>3</v>
      </c>
      <c r="J10" s="8"/>
    </row>
    <row r="11" spans="1:10" s="2" customFormat="1">
      <c r="A11" s="5" t="s">
        <v>115</v>
      </c>
      <c r="B11" s="15" t="s">
        <v>2</v>
      </c>
      <c r="C11" s="7">
        <v>2</v>
      </c>
      <c r="D11" s="7">
        <v>2</v>
      </c>
      <c r="E11" s="7"/>
      <c r="F11" s="7" t="s">
        <v>115</v>
      </c>
      <c r="G11" s="16" t="s">
        <v>72</v>
      </c>
      <c r="H11" s="7">
        <v>2</v>
      </c>
      <c r="I11" s="7">
        <v>2</v>
      </c>
      <c r="J11" s="8"/>
    </row>
    <row r="12" spans="1:10" s="1" customFormat="1" ht="12">
      <c r="A12" s="5" t="s">
        <v>115</v>
      </c>
      <c r="B12" s="15" t="s">
        <v>3</v>
      </c>
      <c r="C12" s="7">
        <v>2</v>
      </c>
      <c r="D12" s="7">
        <v>2</v>
      </c>
      <c r="E12" s="7"/>
      <c r="F12" s="7" t="s">
        <v>115</v>
      </c>
      <c r="G12" s="15" t="s">
        <v>73</v>
      </c>
      <c r="H12" s="7">
        <v>2</v>
      </c>
      <c r="I12" s="7">
        <v>2</v>
      </c>
      <c r="J12" s="8"/>
    </row>
    <row r="13" spans="1:10" s="1" customFormat="1">
      <c r="A13" s="5" t="s">
        <v>115</v>
      </c>
      <c r="B13" s="13" t="s">
        <v>4</v>
      </c>
      <c r="C13" s="14">
        <v>3</v>
      </c>
      <c r="D13" s="14">
        <v>3</v>
      </c>
      <c r="E13" s="7"/>
      <c r="F13" s="7" t="s">
        <v>115</v>
      </c>
      <c r="G13" s="19" t="s">
        <v>74</v>
      </c>
      <c r="H13" s="14">
        <v>2</v>
      </c>
      <c r="I13" s="14">
        <v>3</v>
      </c>
      <c r="J13" s="8"/>
    </row>
    <row r="14" spans="1:10" s="1" customFormat="1" ht="12">
      <c r="A14" s="5" t="s">
        <v>115</v>
      </c>
      <c r="B14" s="6" t="s">
        <v>118</v>
      </c>
      <c r="C14" s="7">
        <f>SUM(C10:C13)</f>
        <v>9</v>
      </c>
      <c r="D14" s="7">
        <f>SUM(D10:D13)</f>
        <v>10</v>
      </c>
      <c r="E14" s="7"/>
      <c r="F14" s="7" t="s">
        <v>115</v>
      </c>
      <c r="G14" s="6" t="s">
        <v>118</v>
      </c>
      <c r="H14" s="7">
        <f>SUM(H10:H13)</f>
        <v>8</v>
      </c>
      <c r="I14" s="7">
        <f>SUM(I10:I13)</f>
        <v>10</v>
      </c>
      <c r="J14" s="8"/>
    </row>
    <row r="15" spans="1:10" s="1" customFormat="1" ht="12">
      <c r="A15" s="5" t="s">
        <v>116</v>
      </c>
      <c r="B15" s="15" t="s">
        <v>5</v>
      </c>
      <c r="C15" s="7">
        <v>3</v>
      </c>
      <c r="D15" s="7">
        <v>3</v>
      </c>
      <c r="E15" s="7"/>
      <c r="F15" s="7" t="s">
        <v>116</v>
      </c>
      <c r="G15" s="15" t="s">
        <v>75</v>
      </c>
      <c r="H15" s="7">
        <v>2</v>
      </c>
      <c r="I15" s="7">
        <v>2</v>
      </c>
      <c r="J15" s="8"/>
    </row>
    <row r="16" spans="1:10" s="1" customFormat="1" ht="12">
      <c r="A16" s="5" t="s">
        <v>116</v>
      </c>
      <c r="B16" s="6" t="s">
        <v>118</v>
      </c>
      <c r="C16" s="7">
        <f>SUM(C15)</f>
        <v>3</v>
      </c>
      <c r="D16" s="7">
        <f>SUM(D15)</f>
        <v>3</v>
      </c>
      <c r="E16" s="7"/>
      <c r="F16" s="7" t="s">
        <v>116</v>
      </c>
      <c r="G16" s="6" t="s">
        <v>118</v>
      </c>
      <c r="H16" s="7">
        <f>SUM(H15)</f>
        <v>2</v>
      </c>
      <c r="I16" s="7">
        <f>SUM(I15)</f>
        <v>2</v>
      </c>
      <c r="J16" s="8"/>
    </row>
    <row r="17" spans="1:10" s="1" customFormat="1" ht="12">
      <c r="A17" s="5" t="s">
        <v>117</v>
      </c>
      <c r="B17" s="15" t="s">
        <v>6</v>
      </c>
      <c r="C17" s="7">
        <v>2</v>
      </c>
      <c r="D17" s="7">
        <v>3</v>
      </c>
      <c r="E17" s="7"/>
      <c r="F17" s="7" t="s">
        <v>117</v>
      </c>
      <c r="G17" s="15" t="s">
        <v>76</v>
      </c>
      <c r="H17" s="7">
        <v>3</v>
      </c>
      <c r="I17" s="7">
        <v>3</v>
      </c>
      <c r="J17" s="8"/>
    </row>
    <row r="18" spans="1:10" s="1" customFormat="1" ht="12">
      <c r="A18" s="5" t="s">
        <v>117</v>
      </c>
      <c r="B18" s="15" t="s">
        <v>7</v>
      </c>
      <c r="C18" s="7">
        <v>2</v>
      </c>
      <c r="D18" s="7">
        <v>3</v>
      </c>
      <c r="E18" s="7"/>
      <c r="F18" s="7" t="s">
        <v>117</v>
      </c>
      <c r="G18" s="15" t="s">
        <v>77</v>
      </c>
      <c r="H18" s="7">
        <v>3</v>
      </c>
      <c r="I18" s="7">
        <v>3</v>
      </c>
      <c r="J18" s="8"/>
    </row>
    <row r="19" spans="1:10" s="1" customFormat="1" ht="12">
      <c r="A19" s="5" t="s">
        <v>117</v>
      </c>
      <c r="B19" s="15" t="s">
        <v>8</v>
      </c>
      <c r="C19" s="7">
        <v>2</v>
      </c>
      <c r="D19" s="7">
        <v>2</v>
      </c>
      <c r="E19" s="7"/>
      <c r="F19" s="17"/>
      <c r="G19" s="17"/>
      <c r="H19" s="17"/>
      <c r="I19" s="17"/>
      <c r="J19" s="8"/>
    </row>
    <row r="20" spans="1:10" s="1" customFormat="1" ht="12">
      <c r="A20" s="5" t="s">
        <v>117</v>
      </c>
      <c r="B20" s="15" t="s">
        <v>9</v>
      </c>
      <c r="C20" s="7">
        <v>3</v>
      </c>
      <c r="D20" s="7">
        <v>3</v>
      </c>
      <c r="E20" s="7"/>
      <c r="F20" s="17"/>
      <c r="G20" s="17"/>
      <c r="H20" s="17"/>
      <c r="I20" s="17"/>
      <c r="J20" s="8"/>
    </row>
    <row r="21" spans="1:10" s="1" customFormat="1" ht="12">
      <c r="A21" s="5" t="s">
        <v>117</v>
      </c>
      <c r="B21" s="6" t="s">
        <v>118</v>
      </c>
      <c r="C21" s="7">
        <f>SUM(C17:C20)</f>
        <v>9</v>
      </c>
      <c r="D21" s="7">
        <f>SUM(D17:D20)</f>
        <v>11</v>
      </c>
      <c r="E21" s="7"/>
      <c r="F21" s="7" t="s">
        <v>117</v>
      </c>
      <c r="G21" s="6" t="s">
        <v>118</v>
      </c>
      <c r="H21" s="7">
        <f>SUM(H17:H20)</f>
        <v>6</v>
      </c>
      <c r="I21" s="7">
        <f>SUM(I17:I20)</f>
        <v>6</v>
      </c>
      <c r="J21" s="8"/>
    </row>
    <row r="22" spans="1:10" s="1" customFormat="1" ht="12">
      <c r="A22" s="5"/>
      <c r="B22" s="17"/>
      <c r="C22" s="17"/>
      <c r="D22" s="17"/>
      <c r="E22" s="7"/>
      <c r="F22" s="7" t="s">
        <v>122</v>
      </c>
      <c r="G22" s="15" t="s">
        <v>80</v>
      </c>
      <c r="H22" s="7">
        <v>3</v>
      </c>
      <c r="I22" s="7">
        <v>3</v>
      </c>
      <c r="J22" s="8"/>
    </row>
    <row r="23" spans="1:10" s="1" customFormat="1" ht="12">
      <c r="A23" s="5"/>
      <c r="B23" s="17"/>
      <c r="C23" s="17"/>
      <c r="D23" s="17"/>
      <c r="E23" s="7"/>
      <c r="F23" s="7" t="s">
        <v>122</v>
      </c>
      <c r="G23" s="15" t="s">
        <v>81</v>
      </c>
      <c r="H23" s="7">
        <v>3</v>
      </c>
      <c r="I23" s="7">
        <v>3</v>
      </c>
      <c r="J23" s="8"/>
    </row>
    <row r="24" spans="1:10" s="1" customFormat="1">
      <c r="A24" s="40" t="s">
        <v>129</v>
      </c>
      <c r="B24" s="41"/>
      <c r="C24" s="41"/>
      <c r="D24" s="41"/>
      <c r="E24" s="41"/>
      <c r="F24" s="41"/>
      <c r="G24" s="41"/>
      <c r="H24" s="41"/>
      <c r="I24" s="41"/>
      <c r="J24" s="42"/>
    </row>
    <row r="25" spans="1:10" s="1" customFormat="1" ht="12">
      <c r="A25" s="43" t="s">
        <v>119</v>
      </c>
      <c r="B25" s="44"/>
      <c r="C25" s="44"/>
      <c r="D25" s="44"/>
      <c r="E25" s="44"/>
      <c r="F25" s="45" t="s">
        <v>123</v>
      </c>
      <c r="G25" s="44"/>
      <c r="H25" s="44"/>
      <c r="I25" s="44"/>
      <c r="J25" s="46"/>
    </row>
    <row r="26" spans="1:10" s="1" customFormat="1" ht="12">
      <c r="A26" s="5" t="s">
        <v>113</v>
      </c>
      <c r="B26" s="6" t="s">
        <v>114</v>
      </c>
      <c r="C26" s="7" t="s">
        <v>120</v>
      </c>
      <c r="D26" s="7" t="s">
        <v>121</v>
      </c>
      <c r="E26" s="7"/>
      <c r="F26" s="7" t="s">
        <v>113</v>
      </c>
      <c r="G26" s="6" t="s">
        <v>114</v>
      </c>
      <c r="H26" s="7" t="s">
        <v>120</v>
      </c>
      <c r="I26" s="7" t="s">
        <v>121</v>
      </c>
      <c r="J26" s="8"/>
    </row>
    <row r="27" spans="1:10" s="1" customFormat="1" ht="12">
      <c r="A27" s="5" t="s">
        <v>115</v>
      </c>
      <c r="B27" s="15" t="s">
        <v>10</v>
      </c>
      <c r="C27" s="7">
        <v>2</v>
      </c>
      <c r="D27" s="7">
        <v>2</v>
      </c>
      <c r="E27" s="7"/>
      <c r="F27" s="7" t="s">
        <v>115</v>
      </c>
      <c r="G27" s="15" t="s">
        <v>78</v>
      </c>
      <c r="H27" s="7">
        <v>2</v>
      </c>
      <c r="I27" s="7">
        <v>2</v>
      </c>
      <c r="J27" s="8"/>
    </row>
    <row r="28" spans="1:10" s="1" customFormat="1">
      <c r="A28" s="5" t="s">
        <v>115</v>
      </c>
      <c r="B28" s="13" t="s">
        <v>11</v>
      </c>
      <c r="C28" s="14">
        <v>1</v>
      </c>
      <c r="D28" s="14">
        <v>3</v>
      </c>
      <c r="E28" s="7"/>
      <c r="F28" s="7" t="s">
        <v>115</v>
      </c>
      <c r="G28" s="13" t="s">
        <v>79</v>
      </c>
      <c r="H28" s="14">
        <v>1</v>
      </c>
      <c r="I28" s="14">
        <v>3</v>
      </c>
      <c r="J28" s="8"/>
    </row>
    <row r="29" spans="1:10" s="1" customFormat="1" ht="12">
      <c r="A29" s="5" t="s">
        <v>115</v>
      </c>
      <c r="B29" s="15" t="s">
        <v>12</v>
      </c>
      <c r="C29" s="7">
        <v>2</v>
      </c>
      <c r="D29" s="7">
        <v>2</v>
      </c>
      <c r="E29" s="7"/>
      <c r="F29" s="7" t="s">
        <v>115</v>
      </c>
      <c r="G29" s="15" t="s">
        <v>82</v>
      </c>
      <c r="H29" s="7">
        <v>2</v>
      </c>
      <c r="I29" s="7">
        <v>2</v>
      </c>
      <c r="J29" s="8"/>
    </row>
    <row r="30" spans="1:10" s="1" customFormat="1" ht="12">
      <c r="A30" s="5" t="s">
        <v>115</v>
      </c>
      <c r="B30" s="6" t="s">
        <v>118</v>
      </c>
      <c r="C30" s="7">
        <f>SUM(C27:C29)</f>
        <v>5</v>
      </c>
      <c r="D30" s="7">
        <f>SUM(D27:D29)</f>
        <v>7</v>
      </c>
      <c r="E30" s="7"/>
      <c r="F30" s="7" t="s">
        <v>115</v>
      </c>
      <c r="G30" s="6" t="s">
        <v>118</v>
      </c>
      <c r="H30" s="7">
        <f>SUM(H27:H29)</f>
        <v>5</v>
      </c>
      <c r="I30" s="7">
        <f>SUM(I27:I29)</f>
        <v>7</v>
      </c>
      <c r="J30" s="8"/>
    </row>
    <row r="31" spans="1:10" s="1" customFormat="1">
      <c r="A31" s="5" t="s">
        <v>116</v>
      </c>
      <c r="B31" s="13" t="s">
        <v>13</v>
      </c>
      <c r="C31" s="7">
        <v>3</v>
      </c>
      <c r="D31" s="7">
        <v>3</v>
      </c>
      <c r="E31" s="7"/>
      <c r="F31" s="7" t="s">
        <v>116</v>
      </c>
      <c r="G31" s="15" t="s">
        <v>83</v>
      </c>
      <c r="H31" s="7">
        <v>2</v>
      </c>
      <c r="I31" s="7">
        <v>2</v>
      </c>
      <c r="J31" s="8"/>
    </row>
    <row r="32" spans="1:10" s="1" customFormat="1" ht="12">
      <c r="A32" s="5" t="s">
        <v>116</v>
      </c>
      <c r="B32" s="6" t="s">
        <v>118</v>
      </c>
      <c r="C32" s="7">
        <f>SUM(C31)</f>
        <v>3</v>
      </c>
      <c r="D32" s="7">
        <f>SUM(D31)</f>
        <v>3</v>
      </c>
      <c r="E32" s="7"/>
      <c r="F32" s="7" t="s">
        <v>116</v>
      </c>
      <c r="G32" s="6" t="s">
        <v>118</v>
      </c>
      <c r="H32" s="7">
        <f>SUM(H31)</f>
        <v>2</v>
      </c>
      <c r="I32" s="7">
        <f>SUM(I31)</f>
        <v>2</v>
      </c>
      <c r="J32" s="8"/>
    </row>
    <row r="33" spans="1:10" s="1" customFormat="1" ht="12">
      <c r="A33" s="5" t="s">
        <v>117</v>
      </c>
      <c r="B33" s="15" t="s">
        <v>14</v>
      </c>
      <c r="C33" s="7">
        <v>3</v>
      </c>
      <c r="D33" s="7">
        <v>3</v>
      </c>
      <c r="E33" s="7"/>
      <c r="F33" s="7" t="s">
        <v>117</v>
      </c>
      <c r="G33" s="15" t="s">
        <v>85</v>
      </c>
      <c r="H33" s="7">
        <v>3</v>
      </c>
      <c r="I33" s="7">
        <v>3</v>
      </c>
      <c r="J33" s="8"/>
    </row>
    <row r="34" spans="1:10" s="1" customFormat="1" ht="12">
      <c r="A34" s="5" t="s">
        <v>117</v>
      </c>
      <c r="B34" s="15" t="s">
        <v>15</v>
      </c>
      <c r="C34" s="7">
        <v>3</v>
      </c>
      <c r="D34" s="7">
        <v>3</v>
      </c>
      <c r="E34" s="7"/>
      <c r="F34" s="7" t="s">
        <v>117</v>
      </c>
      <c r="G34" s="15" t="s">
        <v>86</v>
      </c>
      <c r="H34" s="7">
        <v>3</v>
      </c>
      <c r="I34" s="7">
        <v>3</v>
      </c>
      <c r="J34" s="8"/>
    </row>
    <row r="35" spans="1:10" s="1" customFormat="1" ht="12">
      <c r="A35" s="21"/>
      <c r="B35" s="17"/>
      <c r="C35" s="17"/>
      <c r="D35" s="17"/>
      <c r="E35" s="7"/>
      <c r="F35" s="7" t="s">
        <v>117</v>
      </c>
      <c r="G35" s="15" t="s">
        <v>87</v>
      </c>
      <c r="H35" s="7">
        <v>3</v>
      </c>
      <c r="I35" s="7">
        <v>3</v>
      </c>
      <c r="J35" s="8"/>
    </row>
    <row r="36" spans="1:10" s="1" customFormat="1" ht="12">
      <c r="A36" s="21"/>
      <c r="B36" s="17"/>
      <c r="C36" s="17"/>
      <c r="D36" s="17"/>
      <c r="E36" s="7"/>
      <c r="F36" s="7" t="s">
        <v>117</v>
      </c>
      <c r="G36" s="15" t="s">
        <v>88</v>
      </c>
      <c r="H36" s="7">
        <v>2</v>
      </c>
      <c r="I36" s="7">
        <v>2</v>
      </c>
      <c r="J36" s="8"/>
    </row>
    <row r="37" spans="1:10" s="1" customFormat="1" ht="12">
      <c r="A37" s="5" t="s">
        <v>117</v>
      </c>
      <c r="B37" s="6" t="s">
        <v>118</v>
      </c>
      <c r="C37" s="7">
        <f>SUM(C33:C36)</f>
        <v>6</v>
      </c>
      <c r="D37" s="7">
        <f>SUM(D33:D36)</f>
        <v>6</v>
      </c>
      <c r="E37" s="7"/>
      <c r="F37" s="7" t="s">
        <v>117</v>
      </c>
      <c r="G37" s="6" t="s">
        <v>118</v>
      </c>
      <c r="H37" s="7">
        <f>SUM(H33:H36)</f>
        <v>11</v>
      </c>
      <c r="I37" s="7">
        <f>SUM(I33:I36)</f>
        <v>11</v>
      </c>
      <c r="J37" s="8"/>
    </row>
    <row r="38" spans="1:10" s="1" customFormat="1" ht="12">
      <c r="A38" s="5" t="s">
        <v>122</v>
      </c>
      <c r="B38" s="22" t="s">
        <v>16</v>
      </c>
      <c r="C38" s="7">
        <v>3</v>
      </c>
      <c r="D38" s="7">
        <v>3</v>
      </c>
      <c r="E38" s="7"/>
      <c r="F38" s="7" t="s">
        <v>122</v>
      </c>
      <c r="G38" s="22" t="s">
        <v>89</v>
      </c>
      <c r="H38" s="7">
        <v>3</v>
      </c>
      <c r="I38" s="7">
        <v>3</v>
      </c>
      <c r="J38" s="8"/>
    </row>
    <row r="39" spans="1:10" s="1" customFormat="1" ht="12">
      <c r="A39" s="5" t="s">
        <v>122</v>
      </c>
      <c r="B39" s="23" t="s">
        <v>17</v>
      </c>
      <c r="C39" s="7">
        <v>3</v>
      </c>
      <c r="D39" s="7">
        <v>3</v>
      </c>
      <c r="E39" s="7"/>
      <c r="F39" s="7" t="s">
        <v>122</v>
      </c>
      <c r="G39" s="22" t="s">
        <v>84</v>
      </c>
      <c r="H39" s="7">
        <v>3</v>
      </c>
      <c r="I39" s="7">
        <v>3</v>
      </c>
      <c r="J39" s="8"/>
    </row>
    <row r="40" spans="1:10" s="1" customFormat="1" ht="12">
      <c r="A40" s="5" t="s">
        <v>122</v>
      </c>
      <c r="B40" s="22" t="s">
        <v>18</v>
      </c>
      <c r="C40" s="7">
        <v>3</v>
      </c>
      <c r="D40" s="7">
        <v>3</v>
      </c>
      <c r="E40" s="7"/>
      <c r="F40" s="17"/>
      <c r="G40" s="17"/>
      <c r="H40" s="17"/>
      <c r="I40" s="17"/>
      <c r="J40" s="24"/>
    </row>
    <row r="41" spans="1:10" s="1" customFormat="1">
      <c r="A41" s="40" t="s">
        <v>130</v>
      </c>
      <c r="B41" s="41"/>
      <c r="C41" s="41"/>
      <c r="D41" s="41"/>
      <c r="E41" s="41"/>
      <c r="F41" s="41"/>
      <c r="G41" s="41"/>
      <c r="H41" s="41"/>
      <c r="I41" s="41"/>
      <c r="J41" s="42"/>
    </row>
    <row r="42" spans="1:10" s="1" customFormat="1" ht="12">
      <c r="A42" s="43" t="s">
        <v>119</v>
      </c>
      <c r="B42" s="44"/>
      <c r="C42" s="44"/>
      <c r="D42" s="44"/>
      <c r="E42" s="44"/>
      <c r="F42" s="45" t="s">
        <v>123</v>
      </c>
      <c r="G42" s="44"/>
      <c r="H42" s="44"/>
      <c r="I42" s="44"/>
      <c r="J42" s="46"/>
    </row>
    <row r="43" spans="1:10" s="1" customFormat="1" ht="12">
      <c r="A43" s="5" t="s">
        <v>113</v>
      </c>
      <c r="B43" s="6" t="s">
        <v>114</v>
      </c>
      <c r="C43" s="7" t="s">
        <v>120</v>
      </c>
      <c r="D43" s="7" t="s">
        <v>121</v>
      </c>
      <c r="E43" s="7"/>
      <c r="F43" s="7" t="s">
        <v>113</v>
      </c>
      <c r="G43" s="6" t="s">
        <v>114</v>
      </c>
      <c r="H43" s="7" t="s">
        <v>120</v>
      </c>
      <c r="I43" s="7" t="s">
        <v>121</v>
      </c>
      <c r="J43" s="8"/>
    </row>
    <row r="44" spans="1:10" s="1" customFormat="1">
      <c r="A44" s="5" t="s">
        <v>115</v>
      </c>
      <c r="B44" s="16" t="s">
        <v>48</v>
      </c>
      <c r="C44" s="14">
        <v>1</v>
      </c>
      <c r="D44" s="14">
        <v>3</v>
      </c>
      <c r="E44" s="7"/>
      <c r="F44" s="7" t="s">
        <v>115</v>
      </c>
      <c r="G44" s="15" t="s">
        <v>90</v>
      </c>
      <c r="H44" s="14">
        <v>1</v>
      </c>
      <c r="I44" s="14">
        <v>3</v>
      </c>
      <c r="J44" s="8"/>
    </row>
    <row r="45" spans="1:10" s="1" customFormat="1">
      <c r="A45" s="5" t="s">
        <v>115</v>
      </c>
      <c r="B45" s="18" t="s">
        <v>49</v>
      </c>
      <c r="C45" s="7">
        <v>2</v>
      </c>
      <c r="D45" s="7">
        <v>2</v>
      </c>
      <c r="E45" s="7"/>
      <c r="F45" s="7"/>
      <c r="G45" s="6"/>
      <c r="H45" s="7"/>
      <c r="I45" s="7"/>
      <c r="J45" s="8"/>
    </row>
    <row r="46" spans="1:10" s="1" customFormat="1" ht="12">
      <c r="A46" s="5" t="s">
        <v>115</v>
      </c>
      <c r="B46" s="6" t="s">
        <v>118</v>
      </c>
      <c r="C46" s="7">
        <f>SUM(C44:C45)</f>
        <v>3</v>
      </c>
      <c r="D46" s="7">
        <f>SUM(D44:D45)</f>
        <v>5</v>
      </c>
      <c r="E46" s="7"/>
      <c r="F46" s="7" t="s">
        <v>115</v>
      </c>
      <c r="G46" s="6" t="s">
        <v>118</v>
      </c>
      <c r="H46" s="7">
        <f>SUM(H44)</f>
        <v>1</v>
      </c>
      <c r="I46" s="7">
        <f>SUM(I44)</f>
        <v>3</v>
      </c>
      <c r="J46" s="8"/>
    </row>
    <row r="47" spans="1:10" s="1" customFormat="1" ht="12">
      <c r="A47" s="5"/>
      <c r="B47" s="17"/>
      <c r="C47" s="7"/>
      <c r="D47" s="7"/>
      <c r="E47" s="7"/>
      <c r="F47" s="17"/>
      <c r="G47" s="17"/>
      <c r="H47" s="17"/>
      <c r="I47" s="17"/>
      <c r="J47" s="8"/>
    </row>
    <row r="48" spans="1:10" s="1" customFormat="1" ht="12">
      <c r="A48" s="5" t="s">
        <v>116</v>
      </c>
      <c r="B48" s="6" t="s">
        <v>118</v>
      </c>
      <c r="C48" s="7">
        <f>SUM(C47)</f>
        <v>0</v>
      </c>
      <c r="D48" s="7">
        <f>SUM(D47)</f>
        <v>0</v>
      </c>
      <c r="E48" s="7"/>
      <c r="F48" s="7" t="s">
        <v>116</v>
      </c>
      <c r="G48" s="6" t="s">
        <v>118</v>
      </c>
      <c r="H48" s="7">
        <f>SUM(H47)</f>
        <v>0</v>
      </c>
      <c r="I48" s="7">
        <f>SUM(I47)</f>
        <v>0</v>
      </c>
      <c r="J48" s="8"/>
    </row>
    <row r="49" spans="1:10" s="1" customFormat="1" ht="12">
      <c r="A49" s="5" t="s">
        <v>117</v>
      </c>
      <c r="B49" s="22" t="s">
        <v>50</v>
      </c>
      <c r="C49" s="7">
        <v>3</v>
      </c>
      <c r="D49" s="7">
        <v>3</v>
      </c>
      <c r="E49" s="7"/>
      <c r="F49" s="7" t="s">
        <v>117</v>
      </c>
      <c r="G49" s="22" t="s">
        <v>33</v>
      </c>
      <c r="H49" s="7">
        <v>3</v>
      </c>
      <c r="I49" s="7">
        <v>3</v>
      </c>
      <c r="J49" s="8"/>
    </row>
    <row r="50" spans="1:10" s="1" customFormat="1" ht="12">
      <c r="A50" s="5" t="s">
        <v>117</v>
      </c>
      <c r="B50" s="22" t="s">
        <v>51</v>
      </c>
      <c r="C50" s="7">
        <v>3</v>
      </c>
      <c r="D50" s="7">
        <v>3</v>
      </c>
      <c r="E50" s="7"/>
      <c r="F50" s="7" t="s">
        <v>117</v>
      </c>
      <c r="G50" s="22" t="s">
        <v>34</v>
      </c>
      <c r="H50" s="7">
        <v>3</v>
      </c>
      <c r="I50" s="7">
        <v>3</v>
      </c>
      <c r="J50" s="8"/>
    </row>
    <row r="51" spans="1:10" s="1" customFormat="1" ht="12">
      <c r="A51" s="5" t="s">
        <v>117</v>
      </c>
      <c r="B51" s="22" t="s">
        <v>52</v>
      </c>
      <c r="C51" s="7">
        <v>3</v>
      </c>
      <c r="D51" s="7">
        <v>3</v>
      </c>
      <c r="E51" s="7"/>
      <c r="F51" s="7" t="s">
        <v>117</v>
      </c>
      <c r="G51" s="22" t="s">
        <v>35</v>
      </c>
      <c r="H51" s="7">
        <v>2</v>
      </c>
      <c r="I51" s="7">
        <v>2</v>
      </c>
      <c r="J51" s="8"/>
    </row>
    <row r="52" spans="1:10" s="1" customFormat="1" ht="12">
      <c r="A52" s="5"/>
      <c r="B52" s="6"/>
      <c r="C52" s="7"/>
      <c r="D52" s="7"/>
      <c r="E52" s="7"/>
      <c r="F52" s="7" t="s">
        <v>117</v>
      </c>
      <c r="G52" s="22" t="s">
        <v>36</v>
      </c>
      <c r="H52" s="7">
        <v>3</v>
      </c>
      <c r="I52" s="7">
        <v>3</v>
      </c>
      <c r="J52" s="8"/>
    </row>
    <row r="53" spans="1:10" s="1" customFormat="1" ht="12">
      <c r="A53" s="5" t="s">
        <v>117</v>
      </c>
      <c r="B53" s="6" t="s">
        <v>118</v>
      </c>
      <c r="C53" s="7">
        <f>SUM(C49:C52)</f>
        <v>9</v>
      </c>
      <c r="D53" s="7">
        <f>SUM(D49:D52)</f>
        <v>9</v>
      </c>
      <c r="E53" s="7"/>
      <c r="F53" s="7" t="s">
        <v>117</v>
      </c>
      <c r="G53" s="6" t="s">
        <v>118</v>
      </c>
      <c r="H53" s="7">
        <f>SUM(H49:H52)</f>
        <v>11</v>
      </c>
      <c r="I53" s="7">
        <f>SUM(I49:I52)</f>
        <v>11</v>
      </c>
      <c r="J53" s="8"/>
    </row>
    <row r="54" spans="1:10" s="1" customFormat="1" ht="12">
      <c r="A54" s="50" t="s">
        <v>125</v>
      </c>
      <c r="B54" s="15" t="s">
        <v>19</v>
      </c>
      <c r="C54" s="7">
        <v>3</v>
      </c>
      <c r="D54" s="7">
        <v>3</v>
      </c>
      <c r="E54" s="7"/>
      <c r="F54" s="52" t="s">
        <v>125</v>
      </c>
      <c r="G54" s="15" t="s">
        <v>30</v>
      </c>
      <c r="H54" s="7">
        <v>3</v>
      </c>
      <c r="I54" s="7">
        <v>3</v>
      </c>
      <c r="J54" s="8"/>
    </row>
    <row r="55" spans="1:10" s="1" customFormat="1" ht="12">
      <c r="A55" s="51"/>
      <c r="B55" s="15" t="s">
        <v>20</v>
      </c>
      <c r="C55" s="7">
        <v>3</v>
      </c>
      <c r="D55" s="7">
        <v>3</v>
      </c>
      <c r="E55" s="7"/>
      <c r="F55" s="53"/>
      <c r="G55" s="15" t="s">
        <v>31</v>
      </c>
      <c r="H55" s="7">
        <v>3</v>
      </c>
      <c r="I55" s="7">
        <v>3</v>
      </c>
      <c r="J55" s="8"/>
    </row>
    <row r="56" spans="1:10" s="1" customFormat="1" ht="12">
      <c r="A56" s="51"/>
      <c r="B56" s="15" t="s">
        <v>21</v>
      </c>
      <c r="C56" s="7">
        <v>3</v>
      </c>
      <c r="D56" s="7">
        <v>3</v>
      </c>
      <c r="E56" s="7"/>
      <c r="F56" s="53"/>
      <c r="G56" s="15" t="s">
        <v>32</v>
      </c>
      <c r="H56" s="7">
        <v>3</v>
      </c>
      <c r="I56" s="7">
        <v>3</v>
      </c>
      <c r="J56" s="8"/>
    </row>
    <row r="57" spans="1:10" s="1" customFormat="1" ht="12">
      <c r="A57" s="51"/>
      <c r="B57" s="15" t="s">
        <v>22</v>
      </c>
      <c r="C57" s="7">
        <v>3</v>
      </c>
      <c r="D57" s="7">
        <v>3</v>
      </c>
      <c r="E57" s="7"/>
      <c r="F57" s="53"/>
      <c r="G57" s="15" t="s">
        <v>29</v>
      </c>
      <c r="H57" s="7">
        <v>3</v>
      </c>
      <c r="I57" s="7">
        <v>3</v>
      </c>
      <c r="J57" s="8"/>
    </row>
    <row r="58" spans="1:10" s="1" customFormat="1" ht="12">
      <c r="A58" s="51"/>
      <c r="B58" s="15" t="s">
        <v>23</v>
      </c>
      <c r="C58" s="7">
        <v>3</v>
      </c>
      <c r="D58" s="7">
        <v>3</v>
      </c>
      <c r="E58" s="17"/>
      <c r="F58" s="53"/>
      <c r="G58" s="17"/>
      <c r="H58" s="17"/>
      <c r="I58" s="17"/>
      <c r="J58" s="24"/>
    </row>
    <row r="59" spans="1:10" s="1" customFormat="1" ht="12">
      <c r="A59" s="51"/>
      <c r="B59" s="15" t="s">
        <v>24</v>
      </c>
      <c r="C59" s="7">
        <v>3</v>
      </c>
      <c r="D59" s="7">
        <v>3</v>
      </c>
      <c r="E59" s="17"/>
      <c r="F59" s="53"/>
      <c r="G59" s="17"/>
      <c r="H59" s="17"/>
      <c r="I59" s="17"/>
      <c r="J59" s="24"/>
    </row>
    <row r="60" spans="1:10" s="1" customFormat="1" ht="12">
      <c r="A60" s="50" t="s">
        <v>126</v>
      </c>
      <c r="B60" s="15" t="s">
        <v>25</v>
      </c>
      <c r="C60" s="7">
        <v>3</v>
      </c>
      <c r="D60" s="7">
        <v>3</v>
      </c>
      <c r="E60" s="7"/>
      <c r="F60" s="52" t="s">
        <v>126</v>
      </c>
      <c r="G60" s="15" t="s">
        <v>38</v>
      </c>
      <c r="H60" s="7">
        <v>3</v>
      </c>
      <c r="I60" s="7">
        <v>3</v>
      </c>
      <c r="J60" s="8"/>
    </row>
    <row r="61" spans="1:10" s="1" customFormat="1" ht="12">
      <c r="A61" s="50"/>
      <c r="B61" s="15" t="s">
        <v>21</v>
      </c>
      <c r="C61" s="7">
        <v>3</v>
      </c>
      <c r="D61" s="7">
        <v>3</v>
      </c>
      <c r="E61" s="7"/>
      <c r="F61" s="52"/>
      <c r="G61" s="15" t="s">
        <v>39</v>
      </c>
      <c r="H61" s="7">
        <v>3</v>
      </c>
      <c r="I61" s="7">
        <v>3</v>
      </c>
      <c r="J61" s="8"/>
    </row>
    <row r="62" spans="1:10" s="1" customFormat="1" ht="12">
      <c r="A62" s="50"/>
      <c r="B62" s="15" t="s">
        <v>24</v>
      </c>
      <c r="C62" s="7">
        <v>3</v>
      </c>
      <c r="D62" s="7">
        <v>3</v>
      </c>
      <c r="E62" s="7"/>
      <c r="F62" s="52"/>
      <c r="G62" s="15" t="s">
        <v>40</v>
      </c>
      <c r="H62" s="7">
        <v>3</v>
      </c>
      <c r="I62" s="7">
        <v>3</v>
      </c>
      <c r="J62" s="8"/>
    </row>
    <row r="63" spans="1:10" s="1" customFormat="1" ht="12">
      <c r="A63" s="50"/>
      <c r="B63" s="15" t="s">
        <v>26</v>
      </c>
      <c r="C63" s="7">
        <v>3</v>
      </c>
      <c r="D63" s="7">
        <v>3</v>
      </c>
      <c r="E63" s="7"/>
      <c r="F63" s="52"/>
      <c r="G63" s="15" t="s">
        <v>41</v>
      </c>
      <c r="H63" s="7">
        <v>3</v>
      </c>
      <c r="I63" s="7">
        <v>3</v>
      </c>
      <c r="J63" s="8"/>
    </row>
    <row r="64" spans="1:10" s="1" customFormat="1" ht="12">
      <c r="A64" s="50"/>
      <c r="B64" s="19" t="s">
        <v>27</v>
      </c>
      <c r="C64" s="20">
        <v>3</v>
      </c>
      <c r="D64" s="20">
        <v>3</v>
      </c>
      <c r="E64" s="7"/>
      <c r="F64" s="52"/>
      <c r="G64" s="15" t="s">
        <v>42</v>
      </c>
      <c r="H64" s="7">
        <v>3</v>
      </c>
      <c r="I64" s="7">
        <v>3</v>
      </c>
      <c r="J64" s="8"/>
    </row>
    <row r="65" spans="1:10" s="1" customFormat="1" ht="12">
      <c r="A65" s="50"/>
      <c r="B65" s="17"/>
      <c r="C65" s="17"/>
      <c r="D65" s="17"/>
      <c r="E65" s="7"/>
      <c r="F65" s="52"/>
      <c r="G65" s="15" t="s">
        <v>43</v>
      </c>
      <c r="H65" s="7">
        <v>3</v>
      </c>
      <c r="I65" s="7">
        <v>3</v>
      </c>
      <c r="J65" s="8"/>
    </row>
    <row r="66" spans="1:10" s="1" customFormat="1" ht="12">
      <c r="A66" s="50"/>
      <c r="B66" s="17"/>
      <c r="C66" s="17"/>
      <c r="D66" s="17"/>
      <c r="E66" s="7"/>
      <c r="F66" s="52"/>
      <c r="G66" s="19" t="s">
        <v>44</v>
      </c>
      <c r="H66" s="20">
        <v>3</v>
      </c>
      <c r="I66" s="20">
        <v>3</v>
      </c>
      <c r="J66" s="8"/>
    </row>
    <row r="67" spans="1:10" s="1" customFormat="1" ht="12">
      <c r="A67" s="50"/>
      <c r="B67" s="17"/>
      <c r="C67" s="17"/>
      <c r="D67" s="17"/>
      <c r="E67" s="7"/>
      <c r="F67" s="52"/>
      <c r="G67" s="15" t="s">
        <v>45</v>
      </c>
      <c r="H67" s="7">
        <v>3</v>
      </c>
      <c r="I67" s="7">
        <v>3</v>
      </c>
      <c r="J67" s="8"/>
    </row>
    <row r="68" spans="1:10" s="1" customFormat="1" ht="12">
      <c r="A68" s="5" t="s">
        <v>122</v>
      </c>
      <c r="B68" s="15" t="s">
        <v>28</v>
      </c>
      <c r="C68" s="7">
        <v>3</v>
      </c>
      <c r="D68" s="7">
        <v>3</v>
      </c>
      <c r="E68" s="7"/>
      <c r="F68" s="7" t="s">
        <v>122</v>
      </c>
      <c r="G68" s="15" t="s">
        <v>46</v>
      </c>
      <c r="H68" s="7">
        <v>3</v>
      </c>
      <c r="I68" s="7">
        <v>3</v>
      </c>
      <c r="J68" s="8"/>
    </row>
    <row r="69" spans="1:10" s="1" customFormat="1" ht="12">
      <c r="A69" s="21"/>
      <c r="B69" s="17"/>
      <c r="C69" s="17"/>
      <c r="D69" s="17"/>
      <c r="E69" s="7"/>
      <c r="F69" s="7" t="s">
        <v>122</v>
      </c>
      <c r="G69" s="15" t="s">
        <v>47</v>
      </c>
      <c r="H69" s="7">
        <v>3</v>
      </c>
      <c r="I69" s="7">
        <v>3</v>
      </c>
      <c r="J69" s="8"/>
    </row>
    <row r="70" spans="1:10" s="1" customFormat="1" ht="12">
      <c r="A70" s="33"/>
      <c r="B70" s="17"/>
      <c r="C70" s="17"/>
      <c r="D70" s="17"/>
      <c r="E70" s="7"/>
      <c r="F70" s="7" t="s">
        <v>122</v>
      </c>
      <c r="G70" s="15" t="s">
        <v>37</v>
      </c>
      <c r="H70" s="7">
        <v>3</v>
      </c>
      <c r="I70" s="7">
        <v>3</v>
      </c>
      <c r="J70" s="8"/>
    </row>
    <row r="71" spans="1:10" s="1" customFormat="1">
      <c r="A71" s="40" t="s">
        <v>131</v>
      </c>
      <c r="B71" s="41"/>
      <c r="C71" s="41"/>
      <c r="D71" s="41"/>
      <c r="E71" s="41"/>
      <c r="F71" s="41"/>
      <c r="G71" s="41"/>
      <c r="H71" s="41"/>
      <c r="I71" s="41"/>
      <c r="J71" s="42"/>
    </row>
    <row r="72" spans="1:10" s="1" customFormat="1" ht="12">
      <c r="A72" s="43" t="s">
        <v>119</v>
      </c>
      <c r="B72" s="44"/>
      <c r="C72" s="44"/>
      <c r="D72" s="44"/>
      <c r="E72" s="44"/>
      <c r="F72" s="45" t="s">
        <v>123</v>
      </c>
      <c r="G72" s="44"/>
      <c r="H72" s="44"/>
      <c r="I72" s="44"/>
      <c r="J72" s="46"/>
    </row>
    <row r="73" spans="1:10" s="1" customFormat="1" ht="12">
      <c r="A73" s="5" t="s">
        <v>113</v>
      </c>
      <c r="B73" s="6" t="s">
        <v>114</v>
      </c>
      <c r="C73" s="7" t="s">
        <v>120</v>
      </c>
      <c r="D73" s="7" t="s">
        <v>121</v>
      </c>
      <c r="E73" s="7"/>
      <c r="F73" s="7" t="s">
        <v>113</v>
      </c>
      <c r="G73" s="6" t="s">
        <v>114</v>
      </c>
      <c r="H73" s="7" t="s">
        <v>120</v>
      </c>
      <c r="I73" s="7" t="s">
        <v>121</v>
      </c>
      <c r="J73" s="8"/>
    </row>
    <row r="74" spans="1:10" s="1" customFormat="1" ht="12">
      <c r="A74" s="5" t="s">
        <v>115</v>
      </c>
      <c r="B74" s="6"/>
      <c r="C74" s="7"/>
      <c r="D74" s="7"/>
      <c r="E74" s="17"/>
      <c r="F74" s="7" t="s">
        <v>115</v>
      </c>
      <c r="G74" s="23" t="s">
        <v>91</v>
      </c>
      <c r="H74" s="7">
        <v>0</v>
      </c>
      <c r="I74" s="7">
        <v>0</v>
      </c>
      <c r="J74" s="24"/>
    </row>
    <row r="75" spans="1:10" s="1" customFormat="1" ht="12">
      <c r="A75" s="5"/>
      <c r="B75" s="6"/>
      <c r="C75" s="7"/>
      <c r="D75" s="7"/>
      <c r="E75" s="17"/>
      <c r="F75" s="7" t="s">
        <v>115</v>
      </c>
      <c r="G75" s="31" t="s">
        <v>92</v>
      </c>
      <c r="H75" s="7">
        <v>0</v>
      </c>
      <c r="I75" s="7">
        <v>0</v>
      </c>
      <c r="J75" s="24"/>
    </row>
    <row r="76" spans="1:10" s="1" customFormat="1" ht="12">
      <c r="A76" s="5" t="s">
        <v>115</v>
      </c>
      <c r="B76" s="6" t="s">
        <v>118</v>
      </c>
      <c r="C76" s="7">
        <f>SUM(C74)</f>
        <v>0</v>
      </c>
      <c r="D76" s="7">
        <f>SUM(D74)</f>
        <v>0</v>
      </c>
      <c r="E76" s="7"/>
      <c r="F76" s="7" t="s">
        <v>115</v>
      </c>
      <c r="G76" s="6" t="s">
        <v>118</v>
      </c>
      <c r="H76" s="7">
        <f>SUM(H74)</f>
        <v>0</v>
      </c>
      <c r="I76" s="7">
        <f>SUM(I74)</f>
        <v>0</v>
      </c>
      <c r="J76" s="8"/>
    </row>
    <row r="77" spans="1:10" s="1" customFormat="1" ht="12">
      <c r="A77" s="5" t="s">
        <v>116</v>
      </c>
      <c r="B77" s="6"/>
      <c r="C77" s="7"/>
      <c r="D77" s="7"/>
      <c r="E77" s="7"/>
      <c r="F77" s="7" t="s">
        <v>116</v>
      </c>
      <c r="G77" s="6"/>
      <c r="H77" s="7"/>
      <c r="I77" s="7"/>
      <c r="J77" s="8"/>
    </row>
    <row r="78" spans="1:10" s="1" customFormat="1" ht="12">
      <c r="A78" s="5" t="s">
        <v>116</v>
      </c>
      <c r="B78" s="6" t="s">
        <v>118</v>
      </c>
      <c r="C78" s="7">
        <f>SUM(C77)</f>
        <v>0</v>
      </c>
      <c r="D78" s="7">
        <f>SUM(D77)</f>
        <v>0</v>
      </c>
      <c r="E78" s="7"/>
      <c r="F78" s="7" t="s">
        <v>116</v>
      </c>
      <c r="G78" s="6" t="s">
        <v>118</v>
      </c>
      <c r="H78" s="7">
        <f>SUM(H77)</f>
        <v>0</v>
      </c>
      <c r="I78" s="7">
        <f>SUM(I77)</f>
        <v>0</v>
      </c>
      <c r="J78" s="8"/>
    </row>
    <row r="79" spans="1:10" s="1" customFormat="1" ht="12">
      <c r="A79" s="5" t="s">
        <v>117</v>
      </c>
      <c r="B79" s="31" t="s">
        <v>53</v>
      </c>
      <c r="C79" s="7">
        <v>2</v>
      </c>
      <c r="D79" s="7">
        <v>2</v>
      </c>
      <c r="E79" s="7"/>
      <c r="F79" s="7" t="s">
        <v>117</v>
      </c>
      <c r="G79" s="31" t="s">
        <v>93</v>
      </c>
      <c r="H79" s="7">
        <v>0</v>
      </c>
      <c r="I79" s="7">
        <v>0</v>
      </c>
      <c r="J79" s="8"/>
    </row>
    <row r="80" spans="1:10" s="1" customFormat="1" ht="12">
      <c r="A80" s="5" t="s">
        <v>117</v>
      </c>
      <c r="B80" s="6" t="s">
        <v>118</v>
      </c>
      <c r="C80" s="7">
        <f>SUM(C79:C79)</f>
        <v>2</v>
      </c>
      <c r="D80" s="7">
        <f>SUM(D79:D79)</f>
        <v>2</v>
      </c>
      <c r="E80" s="7"/>
      <c r="F80" s="7" t="s">
        <v>117</v>
      </c>
      <c r="G80" s="6" t="s">
        <v>118</v>
      </c>
      <c r="H80" s="7">
        <f>SUM(H79:H79)</f>
        <v>0</v>
      </c>
      <c r="I80" s="7">
        <f>SUM(I79:I79)</f>
        <v>0</v>
      </c>
      <c r="J80" s="8"/>
    </row>
    <row r="81" spans="1:10" s="1" customFormat="1" ht="12">
      <c r="A81" s="50" t="s">
        <v>125</v>
      </c>
      <c r="B81" s="23" t="s">
        <v>54</v>
      </c>
      <c r="C81" s="7">
        <v>3</v>
      </c>
      <c r="D81" s="7">
        <v>3</v>
      </c>
      <c r="E81" s="7"/>
      <c r="F81" s="52" t="s">
        <v>125</v>
      </c>
      <c r="G81" s="22" t="s">
        <v>94</v>
      </c>
      <c r="H81" s="7">
        <v>3</v>
      </c>
      <c r="I81" s="7">
        <v>3</v>
      </c>
      <c r="J81" s="8"/>
    </row>
    <row r="82" spans="1:10" s="1" customFormat="1" ht="12">
      <c r="A82" s="50"/>
      <c r="B82" s="22" t="s">
        <v>56</v>
      </c>
      <c r="C82" s="7">
        <v>3</v>
      </c>
      <c r="D82" s="7">
        <v>3</v>
      </c>
      <c r="E82" s="6"/>
      <c r="F82" s="52"/>
      <c r="G82" s="23" t="s">
        <v>95</v>
      </c>
      <c r="H82" s="7">
        <v>3</v>
      </c>
      <c r="I82" s="7">
        <v>3</v>
      </c>
      <c r="J82" s="8"/>
    </row>
    <row r="83" spans="1:10" s="1" customFormat="1" ht="12">
      <c r="A83" s="50"/>
      <c r="B83" s="22" t="s">
        <v>57</v>
      </c>
      <c r="C83" s="7">
        <v>3</v>
      </c>
      <c r="D83" s="7">
        <v>3</v>
      </c>
      <c r="E83" s="17"/>
      <c r="F83" s="52"/>
      <c r="G83" s="15" t="s">
        <v>96</v>
      </c>
      <c r="H83" s="14">
        <v>3</v>
      </c>
      <c r="I83" s="14">
        <v>3</v>
      </c>
      <c r="J83" s="8"/>
    </row>
    <row r="84" spans="1:10" s="1" customFormat="1" ht="12">
      <c r="A84" s="50"/>
      <c r="B84" s="22" t="s">
        <v>59</v>
      </c>
      <c r="C84" s="7">
        <v>3</v>
      </c>
      <c r="D84" s="7">
        <v>3</v>
      </c>
      <c r="E84" s="6"/>
      <c r="F84" s="52"/>
      <c r="G84" s="22" t="s">
        <v>97</v>
      </c>
      <c r="H84" s="7">
        <v>3</v>
      </c>
      <c r="I84" s="7">
        <v>3</v>
      </c>
      <c r="J84" s="8"/>
    </row>
    <row r="85" spans="1:10" s="1" customFormat="1" ht="12">
      <c r="A85" s="50"/>
      <c r="B85" s="23" t="s">
        <v>60</v>
      </c>
      <c r="C85" s="7">
        <v>3</v>
      </c>
      <c r="D85" s="7">
        <v>3</v>
      </c>
      <c r="E85" s="6"/>
      <c r="F85" s="52"/>
      <c r="G85" s="25" t="s">
        <v>111</v>
      </c>
      <c r="H85" s="7">
        <v>3</v>
      </c>
      <c r="I85" s="7">
        <v>3</v>
      </c>
      <c r="J85" s="8"/>
    </row>
    <row r="86" spans="1:10" s="1" customFormat="1" ht="12">
      <c r="A86" s="50"/>
      <c r="B86" s="17" t="s">
        <v>105</v>
      </c>
      <c r="C86" s="7">
        <v>3</v>
      </c>
      <c r="D86" s="7">
        <v>3</v>
      </c>
      <c r="E86" s="17"/>
      <c r="F86" s="52"/>
      <c r="G86" s="25" t="s">
        <v>110</v>
      </c>
      <c r="H86" s="7">
        <v>3</v>
      </c>
      <c r="I86" s="7">
        <v>3</v>
      </c>
      <c r="J86" s="24"/>
    </row>
    <row r="87" spans="1:10" s="1" customFormat="1" ht="12">
      <c r="A87" s="50"/>
      <c r="B87" s="25" t="s">
        <v>106</v>
      </c>
      <c r="C87" s="7">
        <v>3</v>
      </c>
      <c r="D87" s="7">
        <v>3</v>
      </c>
      <c r="E87" s="17"/>
      <c r="F87" s="52"/>
      <c r="G87" s="25" t="s">
        <v>107</v>
      </c>
      <c r="H87" s="7">
        <v>3</v>
      </c>
      <c r="I87" s="7">
        <v>3</v>
      </c>
      <c r="J87" s="24"/>
    </row>
    <row r="88" spans="1:10" s="1" customFormat="1" ht="12" customHeight="1">
      <c r="A88" s="50"/>
      <c r="B88" s="25" t="s">
        <v>109</v>
      </c>
      <c r="C88" s="7">
        <v>3</v>
      </c>
      <c r="D88" s="7">
        <v>3</v>
      </c>
      <c r="E88" s="17"/>
      <c r="F88" s="52"/>
      <c r="G88" s="25" t="s">
        <v>108</v>
      </c>
      <c r="H88" s="7">
        <v>3</v>
      </c>
      <c r="I88" s="7">
        <v>3</v>
      </c>
      <c r="J88" s="24"/>
    </row>
    <row r="89" spans="1:10" s="1" customFormat="1" ht="12">
      <c r="A89" s="50" t="s">
        <v>126</v>
      </c>
      <c r="B89" s="22" t="s">
        <v>62</v>
      </c>
      <c r="C89" s="7">
        <v>3</v>
      </c>
      <c r="D89" s="7">
        <v>3</v>
      </c>
      <c r="E89" s="7"/>
      <c r="F89" s="52" t="s">
        <v>126</v>
      </c>
      <c r="G89" s="22" t="s">
        <v>98</v>
      </c>
      <c r="H89" s="7">
        <v>3</v>
      </c>
      <c r="I89" s="7">
        <v>3</v>
      </c>
      <c r="J89" s="8"/>
    </row>
    <row r="90" spans="1:10" s="1" customFormat="1" ht="12">
      <c r="A90" s="51"/>
      <c r="B90" s="23" t="s">
        <v>58</v>
      </c>
      <c r="C90" s="7">
        <v>3</v>
      </c>
      <c r="D90" s="7">
        <v>3</v>
      </c>
      <c r="E90" s="6"/>
      <c r="F90" s="53"/>
      <c r="G90" s="15" t="s">
        <v>99</v>
      </c>
      <c r="H90" s="7">
        <v>3</v>
      </c>
      <c r="I90" s="7">
        <v>3</v>
      </c>
      <c r="J90" s="24"/>
    </row>
    <row r="91" spans="1:10" s="1" customFormat="1" ht="12">
      <c r="A91" s="51"/>
      <c r="B91" s="22" t="s">
        <v>55</v>
      </c>
      <c r="C91" s="7">
        <v>3</v>
      </c>
      <c r="D91" s="7">
        <v>3</v>
      </c>
      <c r="E91" s="6"/>
      <c r="F91" s="53"/>
      <c r="G91" s="15" t="s">
        <v>100</v>
      </c>
      <c r="H91" s="7">
        <v>3</v>
      </c>
      <c r="I91" s="7">
        <v>3</v>
      </c>
      <c r="J91" s="24"/>
    </row>
    <row r="92" spans="1:10" s="1" customFormat="1" ht="12">
      <c r="A92" s="51"/>
      <c r="B92" s="22" t="s">
        <v>63</v>
      </c>
      <c r="C92" s="26">
        <v>3</v>
      </c>
      <c r="D92" s="26">
        <v>3</v>
      </c>
      <c r="E92" s="6"/>
      <c r="F92" s="53"/>
      <c r="G92" s="15" t="s">
        <v>96</v>
      </c>
      <c r="H92" s="14">
        <v>3</v>
      </c>
      <c r="I92" s="14">
        <v>3</v>
      </c>
      <c r="J92" s="24"/>
    </row>
    <row r="93" spans="1:10" s="1" customFormat="1" ht="12">
      <c r="A93" s="51"/>
      <c r="B93" s="25" t="s">
        <v>112</v>
      </c>
      <c r="C93" s="7">
        <v>3</v>
      </c>
      <c r="D93" s="7">
        <v>3</v>
      </c>
      <c r="E93" s="7"/>
      <c r="F93" s="53"/>
      <c r="G93" s="32"/>
      <c r="H93" s="14"/>
      <c r="I93" s="14"/>
      <c r="J93" s="24"/>
    </row>
    <row r="94" spans="1:10" s="1" customFormat="1" ht="12">
      <c r="A94" s="5" t="s">
        <v>122</v>
      </c>
      <c r="B94" s="22" t="s">
        <v>64</v>
      </c>
      <c r="C94" s="7">
        <v>1</v>
      </c>
      <c r="D94" s="7">
        <v>2</v>
      </c>
      <c r="E94" s="6"/>
      <c r="F94" s="7" t="s">
        <v>122</v>
      </c>
      <c r="G94" s="22" t="s">
        <v>101</v>
      </c>
      <c r="H94" s="7">
        <v>1</v>
      </c>
      <c r="I94" s="7">
        <v>2</v>
      </c>
      <c r="J94" s="24"/>
    </row>
    <row r="95" spans="1:10" s="1" customFormat="1" ht="12">
      <c r="A95" s="5" t="s">
        <v>122</v>
      </c>
      <c r="B95" s="22" t="s">
        <v>65</v>
      </c>
      <c r="C95" s="7">
        <v>3</v>
      </c>
      <c r="D95" s="7">
        <v>3</v>
      </c>
      <c r="E95" s="7"/>
      <c r="F95" s="7" t="s">
        <v>122</v>
      </c>
      <c r="G95" s="22" t="s">
        <v>102</v>
      </c>
      <c r="H95" s="7">
        <v>2</v>
      </c>
      <c r="I95" s="7">
        <v>2</v>
      </c>
      <c r="J95" s="24"/>
    </row>
    <row r="96" spans="1:10" s="1" customFormat="1" ht="12">
      <c r="A96" s="5" t="s">
        <v>122</v>
      </c>
      <c r="B96" s="23" t="s">
        <v>66</v>
      </c>
      <c r="C96" s="7">
        <v>2</v>
      </c>
      <c r="D96" s="7">
        <v>2</v>
      </c>
      <c r="E96" s="7"/>
      <c r="F96" s="7" t="s">
        <v>122</v>
      </c>
      <c r="G96" s="22" t="s">
        <v>103</v>
      </c>
      <c r="H96" s="7">
        <v>3</v>
      </c>
      <c r="I96" s="7">
        <v>3</v>
      </c>
      <c r="J96" s="8"/>
    </row>
    <row r="97" spans="1:30" s="1" customFormat="1" ht="12">
      <c r="A97" s="5" t="s">
        <v>122</v>
      </c>
      <c r="B97" s="23" t="s">
        <v>67</v>
      </c>
      <c r="C97" s="7">
        <v>3</v>
      </c>
      <c r="D97" s="7">
        <v>3</v>
      </c>
      <c r="E97" s="7"/>
      <c r="F97" s="17"/>
      <c r="G97" s="17"/>
      <c r="H97" s="17"/>
      <c r="I97" s="17"/>
      <c r="J97" s="8"/>
    </row>
    <row r="98" spans="1:30" s="1" customFormat="1" ht="12">
      <c r="A98" s="5" t="s">
        <v>122</v>
      </c>
      <c r="B98" s="23" t="s">
        <v>68</v>
      </c>
      <c r="C98" s="7">
        <v>3</v>
      </c>
      <c r="D98" s="7">
        <v>3</v>
      </c>
      <c r="E98" s="7"/>
      <c r="F98" s="17"/>
      <c r="G98" s="17"/>
      <c r="H98" s="17"/>
      <c r="I98" s="17"/>
      <c r="J98" s="8"/>
    </row>
    <row r="99" spans="1:30" s="1" customFormat="1" ht="12">
      <c r="A99" s="5" t="s">
        <v>122</v>
      </c>
      <c r="B99" s="23" t="s">
        <v>61</v>
      </c>
      <c r="C99" s="7">
        <v>3</v>
      </c>
      <c r="D99" s="7">
        <v>3</v>
      </c>
      <c r="E99" s="7"/>
      <c r="F99" s="7"/>
      <c r="G99" s="6"/>
      <c r="H99" s="7"/>
      <c r="I99" s="7"/>
      <c r="J99" s="8"/>
    </row>
    <row r="100" spans="1:30" s="1" customFormat="1" ht="12">
      <c r="A100" s="5" t="s">
        <v>122</v>
      </c>
      <c r="B100" s="6" t="s">
        <v>153</v>
      </c>
      <c r="C100" s="7">
        <v>2</v>
      </c>
      <c r="D100" s="7">
        <v>0</v>
      </c>
      <c r="E100" s="7" t="s">
        <v>124</v>
      </c>
      <c r="F100" s="7"/>
      <c r="G100" s="6"/>
      <c r="H100" s="7"/>
      <c r="I100" s="7"/>
      <c r="J100" s="8"/>
    </row>
    <row r="101" spans="1:30" s="1" customFormat="1" ht="12">
      <c r="A101" s="5" t="s">
        <v>122</v>
      </c>
      <c r="B101" s="22" t="s">
        <v>70</v>
      </c>
      <c r="C101" s="7">
        <v>3</v>
      </c>
      <c r="D101" s="7">
        <v>0</v>
      </c>
      <c r="E101" s="7"/>
      <c r="F101" s="7"/>
      <c r="G101" s="17"/>
      <c r="H101" s="7"/>
      <c r="I101" s="7"/>
      <c r="J101" s="8"/>
    </row>
    <row r="102" spans="1:30" s="1" customFormat="1" ht="12">
      <c r="A102" s="5" t="s">
        <v>122</v>
      </c>
      <c r="B102" s="27" t="s">
        <v>69</v>
      </c>
      <c r="C102" s="7">
        <v>9</v>
      </c>
      <c r="D102" s="7">
        <v>0</v>
      </c>
      <c r="E102" s="7" t="s">
        <v>124</v>
      </c>
      <c r="F102" s="7" t="s">
        <v>122</v>
      </c>
      <c r="G102" s="27" t="s">
        <v>104</v>
      </c>
      <c r="H102" s="7">
        <v>9</v>
      </c>
      <c r="I102" s="7">
        <v>0</v>
      </c>
      <c r="J102" s="8" t="s">
        <v>124</v>
      </c>
    </row>
    <row r="103" spans="1:30" s="1" customFormat="1" ht="12.6" thickBot="1">
      <c r="A103" s="10" t="s">
        <v>122</v>
      </c>
      <c r="B103" s="28" t="s">
        <v>150</v>
      </c>
      <c r="C103" s="11">
        <v>9</v>
      </c>
      <c r="D103" s="11">
        <v>0</v>
      </c>
      <c r="E103" s="11" t="s">
        <v>124</v>
      </c>
      <c r="F103" s="11" t="s">
        <v>122</v>
      </c>
      <c r="G103" s="28" t="s">
        <v>151</v>
      </c>
      <c r="H103" s="11">
        <v>9</v>
      </c>
      <c r="I103" s="11">
        <v>0</v>
      </c>
      <c r="J103" s="12" t="s">
        <v>124</v>
      </c>
    </row>
    <row r="104" spans="1:30" s="29" customFormat="1" ht="12.45" customHeight="1">
      <c r="A104" s="1" t="s">
        <v>132</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s="29" customFormat="1" ht="12.45" customHeight="1">
      <c r="A105" s="36" t="s">
        <v>133</v>
      </c>
      <c r="B105" s="35"/>
      <c r="C105" s="35"/>
      <c r="D105" s="35"/>
      <c r="E105" s="35"/>
      <c r="F105" s="35"/>
      <c r="G105" s="35"/>
      <c r="H105" s="35"/>
      <c r="I105" s="35"/>
      <c r="J105" s="35"/>
      <c r="K105" s="2"/>
      <c r="L105" s="2"/>
      <c r="M105" s="2"/>
      <c r="N105" s="2"/>
      <c r="O105" s="2"/>
      <c r="P105" s="2"/>
      <c r="Q105" s="2"/>
      <c r="R105" s="2"/>
      <c r="S105" s="2"/>
      <c r="T105" s="2"/>
      <c r="U105" s="2"/>
      <c r="V105" s="2"/>
      <c r="W105" s="2"/>
      <c r="X105" s="2"/>
      <c r="Y105" s="2"/>
      <c r="Z105" s="2"/>
      <c r="AA105" s="2"/>
      <c r="AB105" s="2"/>
      <c r="AC105" s="2"/>
      <c r="AD105" s="2"/>
    </row>
    <row r="106" spans="1:30" s="29" customFormat="1" ht="12.45" customHeight="1">
      <c r="A106" s="36" t="s">
        <v>147</v>
      </c>
      <c r="B106" s="35"/>
      <c r="C106" s="35"/>
      <c r="D106" s="35"/>
      <c r="E106" s="35"/>
      <c r="F106" s="35"/>
      <c r="G106" s="35"/>
      <c r="H106" s="35"/>
      <c r="I106" s="35"/>
      <c r="J106" s="35"/>
      <c r="K106" s="2"/>
      <c r="L106" s="2"/>
      <c r="M106" s="2"/>
      <c r="N106" s="2"/>
      <c r="O106" s="2"/>
      <c r="P106" s="2"/>
      <c r="Q106" s="2"/>
      <c r="R106" s="2"/>
      <c r="S106" s="2"/>
      <c r="T106" s="2"/>
      <c r="U106" s="2"/>
      <c r="V106" s="2"/>
      <c r="W106" s="2"/>
      <c r="X106" s="2"/>
      <c r="Y106" s="2"/>
      <c r="Z106" s="2"/>
      <c r="AA106" s="2"/>
      <c r="AB106" s="2"/>
      <c r="AC106" s="2"/>
      <c r="AD106" s="2"/>
    </row>
    <row r="107" spans="1:30" s="29" customFormat="1" ht="12.45" customHeight="1">
      <c r="A107" s="36" t="s">
        <v>134</v>
      </c>
      <c r="B107" s="35"/>
      <c r="C107" s="35"/>
      <c r="D107" s="35"/>
      <c r="E107" s="35"/>
      <c r="F107" s="35"/>
      <c r="G107" s="35"/>
      <c r="H107" s="35"/>
      <c r="I107" s="35"/>
      <c r="J107" s="35"/>
      <c r="K107" s="2"/>
      <c r="L107" s="2"/>
      <c r="M107" s="2"/>
      <c r="N107" s="2"/>
      <c r="O107" s="2"/>
      <c r="P107" s="2"/>
      <c r="Q107" s="2"/>
      <c r="R107" s="2"/>
      <c r="S107" s="2"/>
      <c r="T107" s="2"/>
      <c r="U107" s="2"/>
      <c r="V107" s="2"/>
      <c r="W107" s="2"/>
      <c r="X107" s="2"/>
      <c r="Y107" s="2"/>
      <c r="Z107" s="2"/>
      <c r="AA107" s="2"/>
      <c r="AB107" s="2"/>
      <c r="AC107" s="2"/>
      <c r="AD107" s="2"/>
    </row>
    <row r="108" spans="1:30" s="29" customFormat="1" ht="13.2" customHeight="1">
      <c r="A108" s="36" t="s">
        <v>135</v>
      </c>
      <c r="B108" s="35"/>
      <c r="C108" s="35"/>
      <c r="D108" s="35"/>
      <c r="E108" s="35"/>
      <c r="F108" s="35"/>
      <c r="G108" s="35"/>
      <c r="H108" s="35"/>
      <c r="I108" s="35"/>
      <c r="J108" s="35"/>
      <c r="K108" s="2"/>
      <c r="L108" s="2"/>
      <c r="M108" s="2"/>
      <c r="N108" s="2"/>
      <c r="O108" s="2"/>
      <c r="P108" s="2"/>
      <c r="Q108" s="2"/>
      <c r="R108" s="2"/>
      <c r="S108" s="2"/>
      <c r="T108" s="2"/>
      <c r="U108" s="2"/>
      <c r="V108" s="2"/>
      <c r="W108" s="2"/>
      <c r="X108" s="2"/>
      <c r="Y108" s="2"/>
      <c r="Z108" s="2"/>
      <c r="AA108" s="2"/>
      <c r="AB108" s="2"/>
      <c r="AC108" s="2"/>
      <c r="AD108" s="2"/>
    </row>
    <row r="109" spans="1:30" s="29" customFormat="1" ht="17.7" customHeight="1">
      <c r="A109" s="54" t="s">
        <v>136</v>
      </c>
      <c r="B109" s="55"/>
      <c r="C109" s="55"/>
      <c r="D109" s="55"/>
      <c r="E109" s="55"/>
      <c r="F109" s="55"/>
      <c r="G109" s="55"/>
      <c r="H109" s="55"/>
      <c r="I109" s="55"/>
      <c r="J109" s="55"/>
      <c r="K109" s="2"/>
      <c r="L109" s="2"/>
      <c r="M109" s="2"/>
      <c r="N109" s="2"/>
      <c r="O109" s="2"/>
      <c r="P109" s="2"/>
      <c r="Q109" s="2"/>
      <c r="R109" s="2"/>
      <c r="S109" s="2"/>
      <c r="T109" s="2"/>
      <c r="U109" s="2"/>
      <c r="V109" s="2"/>
      <c r="W109" s="2"/>
      <c r="X109" s="2"/>
      <c r="Y109" s="2"/>
      <c r="Z109" s="2"/>
      <c r="AA109" s="2"/>
      <c r="AB109" s="2"/>
      <c r="AC109" s="2"/>
      <c r="AD109" s="2"/>
    </row>
    <row r="110" spans="1:30" s="29" customFormat="1" ht="17.7" customHeight="1">
      <c r="A110" s="3" t="s">
        <v>137</v>
      </c>
      <c r="B110" s="56" t="s">
        <v>138</v>
      </c>
      <c r="C110" s="57"/>
      <c r="D110" s="57"/>
      <c r="E110" s="57"/>
      <c r="F110" s="57"/>
      <c r="G110" s="57"/>
      <c r="H110" s="57"/>
      <c r="I110" s="57"/>
      <c r="J110" s="58"/>
      <c r="K110" s="2"/>
      <c r="L110" s="2"/>
      <c r="M110" s="2"/>
      <c r="N110" s="2"/>
      <c r="O110" s="2"/>
      <c r="P110" s="2"/>
      <c r="Q110" s="2"/>
      <c r="R110" s="2"/>
      <c r="S110" s="2"/>
      <c r="T110" s="2"/>
      <c r="U110" s="2"/>
      <c r="V110" s="2"/>
      <c r="W110" s="2"/>
      <c r="X110" s="2"/>
      <c r="Y110" s="2"/>
      <c r="Z110" s="2"/>
      <c r="AA110" s="2"/>
      <c r="AB110" s="2"/>
      <c r="AC110" s="2"/>
      <c r="AD110" s="2"/>
    </row>
    <row r="111" spans="1:30" s="29" customFormat="1" ht="17.7" customHeight="1">
      <c r="A111" s="3" t="s">
        <v>139</v>
      </c>
      <c r="B111" s="59" t="s">
        <v>140</v>
      </c>
      <c r="C111" s="57"/>
      <c r="D111" s="57"/>
      <c r="E111" s="57"/>
      <c r="F111" s="57"/>
      <c r="G111" s="57"/>
      <c r="H111" s="57"/>
      <c r="I111" s="57"/>
      <c r="J111" s="58"/>
      <c r="K111" s="2"/>
      <c r="L111" s="2"/>
      <c r="M111" s="2"/>
      <c r="N111" s="2"/>
      <c r="O111" s="2"/>
      <c r="P111" s="2"/>
      <c r="Q111" s="2"/>
      <c r="R111" s="2"/>
      <c r="S111" s="2"/>
      <c r="T111" s="2"/>
      <c r="U111" s="2"/>
      <c r="V111" s="2"/>
      <c r="W111" s="2"/>
      <c r="X111" s="2"/>
      <c r="Y111" s="2"/>
      <c r="Z111" s="2"/>
      <c r="AA111" s="2"/>
      <c r="AB111" s="2"/>
      <c r="AC111" s="2"/>
      <c r="AD111" s="2"/>
    </row>
    <row r="112" spans="1:30" s="29" customFormat="1" ht="17.7" customHeight="1">
      <c r="A112" s="3" t="s">
        <v>141</v>
      </c>
      <c r="B112" s="59" t="s">
        <v>142</v>
      </c>
      <c r="C112" s="57"/>
      <c r="D112" s="57"/>
      <c r="E112" s="57"/>
      <c r="F112" s="57"/>
      <c r="G112" s="57"/>
      <c r="H112" s="57"/>
      <c r="I112" s="57"/>
      <c r="J112" s="58"/>
      <c r="K112" s="2"/>
      <c r="L112" s="2"/>
      <c r="M112" s="2"/>
      <c r="N112" s="2"/>
      <c r="O112" s="2"/>
      <c r="P112" s="2"/>
      <c r="Q112" s="2"/>
      <c r="R112" s="2"/>
      <c r="S112" s="2"/>
      <c r="T112" s="2"/>
      <c r="U112" s="2"/>
      <c r="V112" s="2"/>
      <c r="W112" s="2"/>
      <c r="X112" s="2"/>
      <c r="Y112" s="2"/>
      <c r="Z112" s="2"/>
      <c r="AA112" s="2"/>
      <c r="AB112" s="2"/>
      <c r="AC112" s="2"/>
      <c r="AD112" s="2"/>
    </row>
    <row r="113" spans="1:30" s="29" customFormat="1" ht="14.7" customHeight="1">
      <c r="A113" s="34" t="s">
        <v>143</v>
      </c>
      <c r="B113" s="35"/>
      <c r="C113" s="35"/>
      <c r="D113" s="35"/>
      <c r="E113" s="35"/>
      <c r="F113" s="35"/>
      <c r="G113" s="35"/>
      <c r="H113" s="35"/>
      <c r="I113" s="35"/>
      <c r="J113" s="35"/>
      <c r="K113" s="2"/>
      <c r="L113" s="2"/>
      <c r="M113" s="2"/>
      <c r="N113" s="2"/>
      <c r="O113" s="2"/>
      <c r="P113" s="2"/>
      <c r="Q113" s="2"/>
      <c r="R113" s="2"/>
      <c r="S113" s="2"/>
      <c r="T113" s="2"/>
      <c r="U113" s="2"/>
      <c r="V113" s="2"/>
      <c r="W113" s="2"/>
      <c r="X113" s="2"/>
      <c r="Y113" s="2"/>
      <c r="Z113" s="2"/>
      <c r="AA113" s="2"/>
      <c r="AB113" s="2"/>
      <c r="AC113" s="2"/>
      <c r="AD113" s="2"/>
    </row>
    <row r="114" spans="1:30" s="29" customFormat="1" ht="14.7" customHeight="1">
      <c r="A114" s="34" t="s">
        <v>152</v>
      </c>
      <c r="B114" s="35"/>
      <c r="C114" s="35"/>
      <c r="D114" s="35"/>
      <c r="E114" s="35"/>
      <c r="F114" s="35"/>
      <c r="G114" s="35"/>
      <c r="H114" s="35"/>
      <c r="I114" s="35"/>
      <c r="J114" s="35"/>
      <c r="K114" s="2"/>
      <c r="L114" s="2"/>
      <c r="M114" s="2"/>
      <c r="N114" s="2"/>
      <c r="O114" s="2"/>
      <c r="P114" s="2"/>
      <c r="Q114" s="2"/>
      <c r="R114" s="2"/>
      <c r="S114" s="2"/>
      <c r="T114" s="2"/>
      <c r="U114" s="2"/>
      <c r="V114" s="2"/>
      <c r="W114" s="2"/>
      <c r="X114" s="2"/>
      <c r="Y114" s="2"/>
      <c r="Z114" s="2"/>
      <c r="AA114" s="2"/>
      <c r="AB114" s="2"/>
      <c r="AC114" s="2"/>
      <c r="AD114" s="2"/>
    </row>
    <row r="115" spans="1:30" s="29" customFormat="1" ht="14.7" customHeight="1">
      <c r="A115" s="34" t="s">
        <v>144</v>
      </c>
      <c r="B115" s="35"/>
      <c r="C115" s="35"/>
      <c r="D115" s="35"/>
      <c r="E115" s="35"/>
      <c r="F115" s="35"/>
      <c r="G115" s="35"/>
      <c r="H115" s="35"/>
      <c r="I115" s="35"/>
      <c r="J115" s="35"/>
      <c r="K115" s="2"/>
      <c r="L115" s="2"/>
      <c r="M115" s="2"/>
      <c r="N115" s="2"/>
      <c r="O115" s="2"/>
      <c r="P115" s="2"/>
      <c r="Q115" s="2"/>
      <c r="R115" s="2"/>
      <c r="S115" s="2"/>
      <c r="T115" s="2"/>
      <c r="U115" s="2"/>
      <c r="V115" s="2"/>
      <c r="W115" s="2"/>
      <c r="X115" s="2"/>
      <c r="Y115" s="2"/>
      <c r="Z115" s="2"/>
      <c r="AA115" s="2"/>
      <c r="AB115" s="2"/>
      <c r="AC115" s="2"/>
      <c r="AD115" s="2"/>
    </row>
    <row r="116" spans="1:30" s="29" customFormat="1" ht="14.7" customHeight="1">
      <c r="A116" s="34" t="s">
        <v>145</v>
      </c>
      <c r="B116" s="35"/>
      <c r="C116" s="35"/>
      <c r="D116" s="35"/>
      <c r="E116" s="35"/>
      <c r="F116" s="35"/>
      <c r="G116" s="35"/>
      <c r="H116" s="35"/>
      <c r="I116" s="35"/>
      <c r="J116" s="35"/>
      <c r="K116" s="2"/>
      <c r="L116" s="2"/>
      <c r="M116" s="2"/>
      <c r="N116" s="2"/>
      <c r="O116" s="2"/>
      <c r="P116" s="2"/>
      <c r="Q116" s="2"/>
      <c r="R116" s="2"/>
      <c r="S116" s="2"/>
      <c r="T116" s="2"/>
      <c r="U116" s="2"/>
      <c r="V116" s="2"/>
      <c r="W116" s="2"/>
      <c r="X116" s="2"/>
      <c r="Y116" s="2"/>
      <c r="Z116" s="2"/>
      <c r="AA116" s="2"/>
      <c r="AB116" s="2"/>
      <c r="AC116" s="2"/>
      <c r="AD116" s="2"/>
    </row>
    <row r="117" spans="1:30" s="29" customFormat="1" ht="14.7" customHeight="1">
      <c r="A117" s="34" t="s">
        <v>146</v>
      </c>
      <c r="B117" s="35"/>
      <c r="C117" s="35"/>
      <c r="D117" s="35"/>
      <c r="E117" s="35"/>
      <c r="F117" s="35"/>
      <c r="G117" s="35"/>
      <c r="H117" s="35"/>
      <c r="I117" s="35"/>
      <c r="J117" s="35"/>
      <c r="K117" s="2"/>
      <c r="L117" s="2"/>
      <c r="M117" s="2"/>
      <c r="N117" s="2"/>
      <c r="O117" s="2"/>
      <c r="P117" s="2"/>
      <c r="Q117" s="2"/>
      <c r="R117" s="2"/>
      <c r="S117" s="2"/>
      <c r="T117" s="2"/>
      <c r="U117" s="2"/>
      <c r="V117" s="2"/>
      <c r="W117" s="2"/>
      <c r="X117" s="2"/>
      <c r="Y117" s="2"/>
      <c r="Z117" s="2"/>
      <c r="AA117" s="2"/>
      <c r="AB117" s="2"/>
      <c r="AC117" s="2"/>
      <c r="AD117" s="2"/>
    </row>
    <row r="118" spans="1:30" s="29" customFormat="1" ht="26.4" customHeight="1">
      <c r="A118" s="36" t="s">
        <v>149</v>
      </c>
      <c r="B118" s="35"/>
      <c r="C118" s="35"/>
      <c r="D118" s="35"/>
      <c r="E118" s="35"/>
      <c r="F118" s="35"/>
      <c r="G118" s="35"/>
      <c r="H118" s="35"/>
      <c r="I118" s="35"/>
      <c r="J118" s="35"/>
      <c r="K118" s="2"/>
      <c r="L118" s="2"/>
      <c r="M118" s="2"/>
      <c r="N118" s="2"/>
      <c r="O118" s="2"/>
      <c r="P118" s="2"/>
      <c r="Q118" s="2"/>
      <c r="R118" s="2"/>
      <c r="S118" s="2"/>
      <c r="T118" s="2"/>
      <c r="U118" s="2"/>
      <c r="V118" s="2"/>
      <c r="W118" s="2"/>
      <c r="X118" s="2"/>
      <c r="Y118" s="2"/>
      <c r="Z118" s="2"/>
      <c r="AA118" s="2"/>
      <c r="AB118" s="2"/>
      <c r="AC118" s="2"/>
      <c r="AD118" s="2"/>
    </row>
    <row r="119" spans="1:30" s="29" customFormat="1" ht="16.2" customHeight="1">
      <c r="A119" s="34" t="s">
        <v>148</v>
      </c>
      <c r="B119" s="35"/>
      <c r="C119" s="35"/>
      <c r="D119" s="35"/>
      <c r="E119" s="35"/>
      <c r="F119" s="35"/>
      <c r="G119" s="35"/>
      <c r="H119" s="35"/>
      <c r="I119" s="35"/>
      <c r="J119" s="35"/>
      <c r="K119" s="2"/>
      <c r="L119" s="2"/>
      <c r="M119" s="2"/>
      <c r="N119" s="2"/>
      <c r="O119" s="2"/>
      <c r="P119" s="2"/>
      <c r="Q119" s="2"/>
      <c r="R119" s="2"/>
      <c r="S119" s="2"/>
      <c r="T119" s="2"/>
      <c r="U119" s="2"/>
      <c r="V119" s="2"/>
      <c r="W119" s="2"/>
      <c r="X119" s="2"/>
      <c r="Y119" s="2"/>
      <c r="Z119" s="2"/>
      <c r="AA119" s="2"/>
      <c r="AB119" s="2"/>
      <c r="AC119" s="2"/>
      <c r="AD119" s="2"/>
    </row>
  </sheetData>
  <mergeCells count="39">
    <mergeCell ref="B111:J111"/>
    <mergeCell ref="B112:J112"/>
    <mergeCell ref="A89:A93"/>
    <mergeCell ref="F89:F93"/>
    <mergeCell ref="A105:J105"/>
    <mergeCell ref="A106:J106"/>
    <mergeCell ref="A107:J107"/>
    <mergeCell ref="A113:J113"/>
    <mergeCell ref="A114:J114"/>
    <mergeCell ref="A115:J115"/>
    <mergeCell ref="F42:J42"/>
    <mergeCell ref="A54:A59"/>
    <mergeCell ref="F54:F59"/>
    <mergeCell ref="A60:A67"/>
    <mergeCell ref="F60:F67"/>
    <mergeCell ref="A71:J71"/>
    <mergeCell ref="A72:E72"/>
    <mergeCell ref="F72:J72"/>
    <mergeCell ref="A81:A88"/>
    <mergeCell ref="F81:F88"/>
    <mergeCell ref="A108:J108"/>
    <mergeCell ref="A109:J109"/>
    <mergeCell ref="B110:J110"/>
    <mergeCell ref="A116:J116"/>
    <mergeCell ref="A117:J117"/>
    <mergeCell ref="A118:J118"/>
    <mergeCell ref="A119:J119"/>
    <mergeCell ref="A1:J1"/>
    <mergeCell ref="A7:J7"/>
    <mergeCell ref="A8:E8"/>
    <mergeCell ref="F8:J8"/>
    <mergeCell ref="A24:J24"/>
    <mergeCell ref="A2:J2"/>
    <mergeCell ref="A3:E3"/>
    <mergeCell ref="F3:J3"/>
    <mergeCell ref="A25:E25"/>
    <mergeCell ref="F25:J25"/>
    <mergeCell ref="A41:J41"/>
    <mergeCell ref="A42:E42"/>
  </mergeCells>
  <phoneticPr fontId="2" type="noConversion"/>
  <printOptions horizontalCentered="1" gridLines="1"/>
  <pageMargins left="0.23622047244094491" right="0.23622047244094491" top="0.35433070866141736" bottom="0.35433070866141736" header="0" footer="0"/>
  <pageSetup paperSize="9" scale="48"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eng 資工112日四技國際專修班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stust</cp:lastModifiedBy>
  <cp:lastPrinted>2024-07-01T06:31:10Z</cp:lastPrinted>
  <dcterms:created xsi:type="dcterms:W3CDTF">2020-04-16T07:55:04Z</dcterms:created>
  <dcterms:modified xsi:type="dcterms:W3CDTF">2024-07-02T01:25:11Z</dcterms:modified>
</cp:coreProperties>
</file>