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資工-OK\"/>
    </mc:Choice>
  </mc:AlternateContent>
  <xr:revisionPtr revIDLastSave="0" documentId="13_ncr:1_{9BD41B5F-46AC-4C94-A1A3-8B65ADC011CD}" xr6:coauthVersionLast="36" xr6:coauthVersionMax="36" xr10:uidLastSave="{00000000-0000-0000-0000-000000000000}"/>
  <bookViews>
    <workbookView xWindow="0" yWindow="0" windowWidth="23040" windowHeight="8028" tabRatio="350" xr2:uid="{00000000-000D-0000-FFFF-FFFF00000000}"/>
  </bookViews>
  <sheets>
    <sheet name="資工112日四技(重點產業系所)" sheetId="1" r:id="rId1"/>
  </sheets>
  <calcPr calcId="191029"/>
</workbook>
</file>

<file path=xl/calcChain.xml><?xml version="1.0" encoding="utf-8"?>
<calcChain xmlns="http://schemas.openxmlformats.org/spreadsheetml/2006/main">
  <c r="I41" i="1" l="1"/>
  <c r="H41" i="1"/>
  <c r="I10" i="1" l="1"/>
  <c r="D41" i="1"/>
  <c r="C41" i="1"/>
  <c r="I76" i="1" l="1"/>
  <c r="H76" i="1"/>
  <c r="D76" i="1"/>
  <c r="C76" i="1"/>
  <c r="I73" i="1"/>
  <c r="H73" i="1"/>
  <c r="D73" i="1"/>
  <c r="C73" i="1"/>
  <c r="I71" i="1"/>
  <c r="H71" i="1"/>
  <c r="D71" i="1"/>
  <c r="C71" i="1"/>
  <c r="I48" i="1"/>
  <c r="H48" i="1"/>
  <c r="D48" i="1"/>
  <c r="C48" i="1"/>
  <c r="I43" i="1"/>
  <c r="H43" i="1"/>
  <c r="D43" i="1"/>
  <c r="C43" i="1"/>
  <c r="I33" i="1"/>
  <c r="H33" i="1"/>
  <c r="D33" i="1"/>
  <c r="C33" i="1"/>
  <c r="I28" i="1"/>
  <c r="H28" i="1"/>
  <c r="D28" i="1"/>
  <c r="C28" i="1"/>
  <c r="I26" i="1"/>
  <c r="H26" i="1"/>
  <c r="D26" i="1"/>
  <c r="C26" i="1"/>
  <c r="I17" i="1"/>
  <c r="H17" i="1"/>
  <c r="D17" i="1"/>
  <c r="C17" i="1"/>
  <c r="I12" i="1"/>
  <c r="H12" i="1"/>
  <c r="D12" i="1"/>
  <c r="C12" i="1"/>
  <c r="H10" i="1"/>
  <c r="D10" i="1"/>
  <c r="C10" i="1"/>
</calcChain>
</file>

<file path=xl/sharedStrings.xml><?xml version="1.0" encoding="utf-8"?>
<sst xmlns="http://schemas.openxmlformats.org/spreadsheetml/2006/main" count="323" uniqueCount="159">
  <si>
    <t xml:space="preserve">備註： </t>
  </si>
  <si>
    <t xml:space="preserve">分類通識含人文藝術、社會科學與綜合實踐等三領域，其中修讀綜合實踐領域課程未滿9學分者，其餘學分須選修人文藝術或社會科學領域課程，說明如下表： </t>
  </si>
  <si>
    <t xml:space="preserve">人文藝術領域 </t>
  </si>
  <si>
    <t xml:space="preserve">各學院必修至少6學分 </t>
  </si>
  <si>
    <t xml:space="preserve">社會科學領域 </t>
  </si>
  <si>
    <t xml:space="preserve">工學院、數位設計學院必修至少3學分 </t>
  </si>
  <si>
    <t xml:space="preserve">綜合實踐領域 </t>
  </si>
  <si>
    <t xml:space="preserve">創意創新創業、專題學習或自主學習類課程，修讀課程須經主政單位審核，相關資訊請查詢通識中心網頁 </t>
  </si>
  <si>
    <t>行動通訊網路概論與實務</t>
  </si>
  <si>
    <t>網站開發專題</t>
    <phoneticPr fontId="3" type="noConversion"/>
  </si>
  <si>
    <t>社團參與</t>
  </si>
  <si>
    <t>行動電信網路應用</t>
    <phoneticPr fontId="3" type="noConversion"/>
  </si>
  <si>
    <t>專業證照</t>
    <phoneticPr fontId="3" type="noConversion"/>
  </si>
  <si>
    <t>計算機概論</t>
    <phoneticPr fontId="3" type="noConversion"/>
  </si>
  <si>
    <t>深度學習概論</t>
    <phoneticPr fontId="3" type="noConversion"/>
  </si>
  <si>
    <t>視覺分析與控制實務</t>
    <phoneticPr fontId="3" type="noConversion"/>
  </si>
  <si>
    <t>資訊安全</t>
    <phoneticPr fontId="3" type="noConversion"/>
  </si>
  <si>
    <t>專業選修</t>
    <phoneticPr fontId="3" type="noConversion"/>
  </si>
  <si>
    <t>科目類別</t>
    <phoneticPr fontId="3" type="noConversion"/>
  </si>
  <si>
    <t>人工智慧與雲端運算</t>
  </si>
  <si>
    <t>伺服器網頁語言</t>
  </si>
  <si>
    <t>使用者經驗設計實務</t>
  </si>
  <si>
    <t>行動裝置遊戲程式設計</t>
  </si>
  <si>
    <t>大數據分析</t>
  </si>
  <si>
    <t>iOS程式設計</t>
  </si>
  <si>
    <t>資訊科技產業論壇</t>
  </si>
  <si>
    <t>科技英文</t>
  </si>
  <si>
    <t>工程與社會專題</t>
  </si>
  <si>
    <t>高階硬體描述語言</t>
  </si>
  <si>
    <t>APP Inventor程式設計</t>
  </si>
  <si>
    <t>程式設計檢定輔導</t>
  </si>
  <si>
    <t>產業實務暑期校外實習</t>
  </si>
  <si>
    <t>工業4.0校外實習</t>
  </si>
  <si>
    <t>產業實務校外實習（一）</t>
  </si>
  <si>
    <t>產業實務海外實習（一）</t>
  </si>
  <si>
    <t>深度學習與電腦視覺</t>
    <phoneticPr fontId="3" type="noConversion"/>
  </si>
  <si>
    <t>雲端人工智慧運算實務</t>
    <phoneticPr fontId="2" type="noConversion"/>
  </si>
  <si>
    <t xml:space="preserve">二、通識必修共31學分，其中基礎通識必修22學分，分類通識必修9學分。 </t>
    <phoneticPr fontId="3" type="noConversion"/>
  </si>
  <si>
    <t>資料庫系統</t>
  </si>
  <si>
    <t>Android程式設計</t>
  </si>
  <si>
    <t>資訊安全</t>
  </si>
  <si>
    <t>Linux程式設計</t>
  </si>
  <si>
    <t>機器學習概論與實務應用</t>
  </si>
  <si>
    <t>JavaScript程式設計</t>
  </si>
  <si>
    <t>動態程式語言</t>
  </si>
  <si>
    <t>第一學年（112年9月至113年6月）</t>
    <phoneticPr fontId="3" type="noConversion"/>
  </si>
  <si>
    <t>上學期</t>
  </si>
  <si>
    <t>下學期</t>
  </si>
  <si>
    <t>科目</t>
  </si>
  <si>
    <t>學分</t>
  </si>
  <si>
    <t>時數</t>
  </si>
  <si>
    <t>課程代碼</t>
  </si>
  <si>
    <t>科目類別</t>
  </si>
  <si>
    <t>通識必修</t>
  </si>
  <si>
    <t>體育生活(一)</t>
  </si>
  <si>
    <t>體育生活(二)</t>
  </si>
  <si>
    <t>服務學習(一)</t>
  </si>
  <si>
    <t>服務學習(二)</t>
  </si>
  <si>
    <t>小計</t>
  </si>
  <si>
    <t>學院專業基礎必修</t>
  </si>
  <si>
    <t>微積分(一)</t>
  </si>
  <si>
    <t>系核心專業必修</t>
  </si>
  <si>
    <t>計算機程式</t>
  </si>
  <si>
    <t>物件導向程式設計</t>
  </si>
  <si>
    <t>微積分(二)</t>
  </si>
  <si>
    <t>創意思考</t>
  </si>
  <si>
    <t>數位系統導論</t>
  </si>
  <si>
    <t>專業選修</t>
  </si>
  <si>
    <t>網頁設計</t>
  </si>
  <si>
    <t>Linux系統概論</t>
    <phoneticPr fontId="3" type="noConversion"/>
  </si>
  <si>
    <t>第二學年（113年9月至114年6月）</t>
    <phoneticPr fontId="3" type="noConversion"/>
  </si>
  <si>
    <t>體育生活(三)</t>
  </si>
  <si>
    <t>體育生活(四)</t>
  </si>
  <si>
    <t>基礎專業英文</t>
  </si>
  <si>
    <t>台灣與世界</t>
  </si>
  <si>
    <t>物理</t>
  </si>
  <si>
    <t>工程‧倫理與社會</t>
  </si>
  <si>
    <t>微處理機應用實務</t>
  </si>
  <si>
    <t>系統程式</t>
  </si>
  <si>
    <t>資料結構</t>
  </si>
  <si>
    <t>線性代數</t>
  </si>
  <si>
    <t>計算機組織</t>
  </si>
  <si>
    <t>資訊專業英文</t>
  </si>
  <si>
    <t>視窗程式設計</t>
  </si>
  <si>
    <t>數位系統晶片設計概論</t>
  </si>
  <si>
    <t>微型平台開發實務</t>
  </si>
  <si>
    <t>電腦遊戲設計</t>
  </si>
  <si>
    <t>套裝軟體應用</t>
  </si>
  <si>
    <t>第三學年（114年9月至115年6月）</t>
    <phoneticPr fontId="3" type="noConversion"/>
  </si>
  <si>
    <t>進階英文表達</t>
  </si>
  <si>
    <t>計算機網路</t>
  </si>
  <si>
    <t>演算法</t>
  </si>
  <si>
    <t>作業系統</t>
  </si>
  <si>
    <t>軟體工程</t>
  </si>
  <si>
    <t>計算機數學</t>
  </si>
  <si>
    <t>專題實務(一)</t>
  </si>
  <si>
    <t>機率與統計</t>
  </si>
  <si>
    <t>人工智慧概論</t>
  </si>
  <si>
    <t>數位訊號處理概論</t>
  </si>
  <si>
    <t>計算機視覺概論</t>
  </si>
  <si>
    <t>數位影像處理概論</t>
  </si>
  <si>
    <t>圖形化介面設計</t>
  </si>
  <si>
    <t>物聯網概論與應用</t>
  </si>
  <si>
    <t>物聯網安全</t>
  </si>
  <si>
    <t>網路程式設計</t>
  </si>
  <si>
    <t>網路攻防技術</t>
  </si>
  <si>
    <t>密碼學概論</t>
  </si>
  <si>
    <t>區塊鏈技術</t>
  </si>
  <si>
    <t>工程模擬軟體應用</t>
  </si>
  <si>
    <t>科學計算軟體應用</t>
  </si>
  <si>
    <t>JAVA程式設計</t>
  </si>
  <si>
    <t>嵌入式微處理器系統</t>
  </si>
  <si>
    <t>第四學年（115年9月至116年6月）</t>
    <phoneticPr fontId="3" type="noConversion"/>
  </si>
  <si>
    <t>外語能力檢定</t>
  </si>
  <si>
    <t>專題實務(二)</t>
  </si>
  <si>
    <t>程式設計能力檢定</t>
  </si>
  <si>
    <t>多媒體安全</t>
  </si>
  <si>
    <t>體感遊戲設計</t>
  </si>
  <si>
    <t>前端框架應用開發</t>
  </si>
  <si>
    <t>雲端資料庫實務</t>
  </si>
  <si>
    <t>職場與就業倫理</t>
  </si>
  <si>
    <t>科技、倫理與社會</t>
  </si>
  <si>
    <t>專利概論</t>
  </si>
  <si>
    <t>產業實務校外實習（二）</t>
  </si>
  <si>
    <t>產業實務海外實習（二）</t>
  </si>
  <si>
    <t>環境永續與安全衛生概論</t>
    <phoneticPr fontId="3" type="noConversion"/>
  </si>
  <si>
    <t xml:space="preserve">三、外系選修學分至多可承認15學分。 </t>
    <phoneticPr fontId="3" type="noConversion"/>
  </si>
  <si>
    <t xml:space="preserve">四、服務學習依本校服務學習課程實施辦法為之。 </t>
    <phoneticPr fontId="3" type="noConversion"/>
  </si>
  <si>
    <t xml:space="preserve">五、外語能力檢定實施方式依本校學生外語能力檢定實施辦法為之。 </t>
    <phoneticPr fontId="3" type="noConversion"/>
  </si>
  <si>
    <t xml:space="preserve">六、校外實習實施方式依本校校外實習課程實施要點為之。 </t>
    <phoneticPr fontId="3" type="noConversion"/>
  </si>
  <si>
    <t xml:space="preserve">八、每學期最高及最低應修學分數依本校學則及學生選課辦法規定辦理。 </t>
    <phoneticPr fontId="3" type="noConversion"/>
  </si>
  <si>
    <t xml:space="preserve">九、課程時序表以教務處網頁為準，若有修訂，將公告於本系網頁及更新教務處網頁。 </t>
    <phoneticPr fontId="3" type="noConversion"/>
  </si>
  <si>
    <t xml:space="preserve">十、課程時序表做為辦理選課、重（補）修、及畢業資格審查之參考。 </t>
    <phoneticPr fontId="3" type="noConversion"/>
  </si>
  <si>
    <t>(註六)</t>
    <phoneticPr fontId="3" type="noConversion"/>
  </si>
  <si>
    <t>(註六)</t>
    <phoneticPr fontId="3" type="noConversion"/>
  </si>
  <si>
    <t>(註六)</t>
    <phoneticPr fontId="3" type="noConversion"/>
  </si>
  <si>
    <t>一、總畢業學分數128學分，包括通識必修31學分、學院專業基礎必修10學分、系核心專業必修54學分、專業選修33學分 ，其中須至少完成一個跨領域學分學程(或選修2門以上外系課程)。</t>
    <phoneticPr fontId="3" type="noConversion"/>
  </si>
  <si>
    <t>人工智慧與多媒體專業選修</t>
    <phoneticPr fontId="3" type="noConversion"/>
  </si>
  <si>
    <t>行動與雲端網路
專業選修</t>
    <phoneticPr fontId="3" type="noConversion"/>
  </si>
  <si>
    <t>人工智慧與多媒體
專業選修</t>
    <phoneticPr fontId="3" type="noConversion"/>
  </si>
  <si>
    <t>行動與雲端網路
專業選修</t>
    <phoneticPr fontId="3" type="noConversion"/>
  </si>
  <si>
    <t>行動與雲端網路
專業選修</t>
    <phoneticPr fontId="3" type="noConversion"/>
  </si>
  <si>
    <t>人工智慧與多媒體
專業選修</t>
    <phoneticPr fontId="3" type="noConversion"/>
  </si>
  <si>
    <t>七、專業證照實施方式依本校專業證照課程實施辦法為之。</t>
    <phoneticPr fontId="3" type="noConversion"/>
  </si>
  <si>
    <t>自動化光學檢測概論</t>
    <phoneticPr fontId="3" type="noConversion"/>
  </si>
  <si>
    <t>生成式AI與應用</t>
  </si>
  <si>
    <t>雲端人工智慧運算實務</t>
    <phoneticPr fontId="2" type="noConversion"/>
  </si>
  <si>
    <t>3D電腦視覺</t>
    <phoneticPr fontId="3" type="noConversion"/>
  </si>
  <si>
    <t>自然語言處理概論</t>
    <phoneticPr fontId="3" type="noConversion"/>
  </si>
  <si>
    <t>英語聽講實務(一)</t>
  </si>
  <si>
    <t>英語聽講實務(二)</t>
  </si>
  <si>
    <t>跨域AI機器人3D數位孿生互動遊戲設計實作(一)</t>
    <phoneticPr fontId="3" type="noConversion"/>
  </si>
  <si>
    <t>跨域AI機器人3D數位孿生互動遊戲設計實作(二)</t>
    <phoneticPr fontId="3" type="noConversion"/>
  </si>
  <si>
    <t>跨域AI機器人3D數位孿生互動遊戲設計(一)</t>
    <phoneticPr fontId="3" type="noConversion"/>
  </si>
  <si>
    <t>跨域AI機器人3D數位孿生互動遊戲設計(二)</t>
    <phoneticPr fontId="3" type="noConversion"/>
  </si>
  <si>
    <t xml:space="preserve">                                       南臺科技大學  四年制  資訊工程系  重點產業   課程時序表 (第1屆) 112年 9 月實施                  113.5.15修訂</t>
    <phoneticPr fontId="3" type="noConversion"/>
  </si>
  <si>
    <r>
      <rPr>
        <sz val="9"/>
        <color theme="1"/>
        <rFont val="新細明體"/>
        <family val="1"/>
        <charset val="136"/>
      </rPr>
      <t>中文閱讀與表達</t>
    </r>
    <r>
      <rPr>
        <sz val="9"/>
        <color theme="1"/>
        <rFont val="Times New Roman"/>
        <family val="1"/>
      </rPr>
      <t>(</t>
    </r>
    <r>
      <rPr>
        <sz val="9"/>
        <color theme="1"/>
        <rFont val="新細明體"/>
        <family val="1"/>
        <charset val="136"/>
      </rPr>
      <t>一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</si>
  <si>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新細明體"/>
        <family val="1"/>
        <charset val="136"/>
      </rPr>
      <t>中文閱讀與表達</t>
    </r>
    <r>
      <rPr>
        <sz val="9"/>
        <color theme="1"/>
        <rFont val="Times New Roman"/>
        <family val="1"/>
      </rPr>
      <t>(</t>
    </r>
    <r>
      <rPr>
        <sz val="9"/>
        <color theme="1"/>
        <rFont val="新細明體"/>
        <family val="1"/>
        <charset val="136"/>
      </rPr>
      <t>二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</si>
  <si>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新細明體"/>
        <family val="1"/>
        <charset val="136"/>
      </rPr>
      <t>分類通識必修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</si>
</sst>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color theme="1"/>
      <name val="Times New Roman"/>
      <family val="1"/>
    </font>
    <font>
      <sz val="8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rgb="FF948A54"/>
      </patternFill>
    </fill>
    <fill>
      <patternFill patternType="solid">
        <fgColor theme="6" tint="0.39997558519241921"/>
        <bgColor rgb="FFDDD9C4"/>
      </patternFill>
    </fill>
  </fills>
  <borders count="9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7">
    <xf numFmtId="0" fontId="0" fillId="0" borderId="0" xfId="0" applyFont="1" applyAlignment="1"/>
    <xf numFmtId="0" fontId="1" fillId="0" borderId="59" xfId="0" applyFont="1" applyBorder="1" applyAlignment="1">
      <alignment horizontal="center" vertical="center"/>
    </xf>
    <xf numFmtId="0" fontId="1" fillId="0" borderId="49" xfId="0" applyFont="1" applyBorder="1" applyAlignment="1">
      <alignment horizontal="left" vertical="center"/>
    </xf>
    <xf numFmtId="0" fontId="1" fillId="0" borderId="4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6" xfId="0" applyFont="1" applyBorder="1" applyAlignment="1">
      <alignment horizontal="left" vertical="center"/>
    </xf>
    <xf numFmtId="0" fontId="1" fillId="0" borderId="6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lef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54" xfId="0" applyFont="1" applyBorder="1" applyAlignment="1">
      <alignment horizontal="center" vertical="center"/>
    </xf>
    <xf numFmtId="0" fontId="1" fillId="0" borderId="53" xfId="0" applyFont="1" applyBorder="1" applyAlignment="1">
      <alignment horizontal="left" vertical="center"/>
    </xf>
    <xf numFmtId="0" fontId="1" fillId="0" borderId="55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1" fillId="0" borderId="47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5" borderId="56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center" vertical="center"/>
    </xf>
    <xf numFmtId="0" fontId="1" fillId="4" borderId="87" xfId="0" applyFont="1" applyFill="1" applyBorder="1" applyAlignment="1">
      <alignment horizontal="center" vertical="center"/>
    </xf>
    <xf numFmtId="0" fontId="1" fillId="5" borderId="8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6" fillId="0" borderId="0" xfId="0" applyFont="1" applyAlignment="1"/>
    <xf numFmtId="0" fontId="1" fillId="2" borderId="37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0" borderId="0" xfId="0" applyFont="1" applyAlignment="1"/>
    <xf numFmtId="0" fontId="1" fillId="3" borderId="57" xfId="0" applyFont="1" applyFill="1" applyBorder="1" applyAlignment="1">
      <alignment vertical="center"/>
    </xf>
    <xf numFmtId="0" fontId="1" fillId="3" borderId="58" xfId="0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88" xfId="0" applyFont="1" applyFill="1" applyBorder="1" applyAlignment="1">
      <alignment vertical="center"/>
    </xf>
    <xf numFmtId="0" fontId="1" fillId="3" borderId="90" xfId="0" applyFont="1" applyFill="1" applyBorder="1" applyAlignment="1">
      <alignment vertical="center"/>
    </xf>
    <xf numFmtId="0" fontId="1" fillId="3" borderId="91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vertical="center"/>
    </xf>
    <xf numFmtId="0" fontId="1" fillId="0" borderId="51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left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/>
    </xf>
    <xf numFmtId="0" fontId="1" fillId="0" borderId="63" xfId="0" applyFont="1" applyFill="1" applyBorder="1" applyAlignment="1">
      <alignment vertical="center" wrapText="1"/>
    </xf>
    <xf numFmtId="0" fontId="1" fillId="0" borderId="51" xfId="0" applyFont="1" applyFill="1" applyBorder="1" applyAlignment="1">
      <alignment horizontal="left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76" xfId="0" applyFont="1" applyFill="1" applyBorder="1" applyAlignment="1">
      <alignment horizontal="left" vertical="center"/>
    </xf>
    <xf numFmtId="0" fontId="1" fillId="0" borderId="76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7" xfId="1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left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68" xfId="0" applyFont="1" applyFill="1" applyBorder="1" applyAlignment="1">
      <alignment vertical="center"/>
    </xf>
    <xf numFmtId="0" fontId="1" fillId="0" borderId="82" xfId="0" applyFont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35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/>
    </xf>
    <xf numFmtId="0" fontId="1" fillId="0" borderId="4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0" borderId="93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68" xfId="0" applyFont="1" applyFill="1" applyBorder="1" applyAlignment="1">
      <alignment horizontal="left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70" xfId="0" applyFont="1" applyFill="1" applyBorder="1" applyAlignment="1">
      <alignment vertical="center" wrapText="1"/>
    </xf>
    <xf numFmtId="0" fontId="1" fillId="0" borderId="69" xfId="0" applyFont="1" applyFill="1" applyBorder="1" applyAlignment="1">
      <alignment vertical="center" wrapText="1"/>
    </xf>
    <xf numFmtId="0" fontId="1" fillId="0" borderId="72" xfId="0" applyFont="1" applyFill="1" applyBorder="1" applyAlignment="1">
      <alignment horizontal="left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vertical="center" wrapText="1"/>
    </xf>
    <xf numFmtId="0" fontId="1" fillId="0" borderId="92" xfId="0" applyFont="1" applyFill="1" applyBorder="1" applyAlignment="1">
      <alignment horizontal="left"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18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Alignment="1"/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  <pageSetUpPr fitToPage="1"/>
  </sheetPr>
  <dimension ref="A1:J114"/>
  <sheetViews>
    <sheetView tabSelected="1" topLeftCell="B1" zoomScale="145" zoomScaleNormal="145" workbookViewId="0">
      <selection activeCell="B1" sqref="A1:XFD1048576"/>
    </sheetView>
  </sheetViews>
  <sheetFormatPr defaultColWidth="14.44140625" defaultRowHeight="13.8" x14ac:dyDescent="0.25"/>
  <cols>
    <col min="1" max="1" width="15.44140625" style="84" customWidth="1"/>
    <col min="2" max="2" width="38.6640625" style="84" customWidth="1"/>
    <col min="3" max="4" width="5.109375" style="84" bestFit="1" customWidth="1"/>
    <col min="5" max="5" width="7.6640625" style="216" customWidth="1"/>
    <col min="6" max="6" width="15.6640625" style="84" customWidth="1"/>
    <col min="7" max="7" width="36.44140625" style="84" customWidth="1"/>
    <col min="8" max="9" width="5.109375" style="84" bestFit="1" customWidth="1"/>
    <col min="10" max="10" width="7.33203125" style="216" customWidth="1"/>
    <col min="11" max="16384" width="14.44140625" style="84"/>
  </cols>
  <sheetData>
    <row r="1" spans="1:10" ht="20.25" customHeight="1" thickBot="1" x14ac:dyDescent="0.3">
      <c r="A1" s="75" t="s">
        <v>155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s="87" customFormat="1" ht="12.6" x14ac:dyDescent="0.25">
      <c r="A2" s="76" t="s">
        <v>45</v>
      </c>
      <c r="B2" s="85"/>
      <c r="C2" s="85"/>
      <c r="D2" s="85"/>
      <c r="E2" s="85"/>
      <c r="F2" s="85"/>
      <c r="G2" s="85"/>
      <c r="H2" s="85"/>
      <c r="I2" s="85"/>
      <c r="J2" s="86"/>
    </row>
    <row r="3" spans="1:10" s="87" customFormat="1" ht="13.2" thickBot="1" x14ac:dyDescent="0.3">
      <c r="A3" s="77" t="s">
        <v>46</v>
      </c>
      <c r="B3" s="88"/>
      <c r="C3" s="88"/>
      <c r="D3" s="88"/>
      <c r="E3" s="89"/>
      <c r="F3" s="78" t="s">
        <v>47</v>
      </c>
      <c r="G3" s="88"/>
      <c r="H3" s="88"/>
      <c r="I3" s="88"/>
      <c r="J3" s="90"/>
    </row>
    <row r="4" spans="1:10" s="87" customFormat="1" ht="12.6" x14ac:dyDescent="0.25">
      <c r="A4" s="1" t="s">
        <v>18</v>
      </c>
      <c r="B4" s="2" t="s">
        <v>48</v>
      </c>
      <c r="C4" s="3" t="s">
        <v>49</v>
      </c>
      <c r="D4" s="3" t="s">
        <v>50</v>
      </c>
      <c r="E4" s="17" t="s">
        <v>51</v>
      </c>
      <c r="F4" s="3" t="s">
        <v>52</v>
      </c>
      <c r="G4" s="2" t="s">
        <v>48</v>
      </c>
      <c r="H4" s="3" t="s">
        <v>49</v>
      </c>
      <c r="I4" s="3" t="s">
        <v>50</v>
      </c>
      <c r="J4" s="30" t="s">
        <v>51</v>
      </c>
    </row>
    <row r="5" spans="1:10" s="87" customFormat="1" ht="12.6" x14ac:dyDescent="0.25">
      <c r="A5" s="4" t="s">
        <v>53</v>
      </c>
      <c r="B5" s="91" t="s">
        <v>156</v>
      </c>
      <c r="C5" s="92">
        <v>2</v>
      </c>
      <c r="D5" s="92">
        <v>2</v>
      </c>
      <c r="E5" s="21"/>
      <c r="F5" s="5" t="s">
        <v>53</v>
      </c>
      <c r="G5" s="91" t="s">
        <v>157</v>
      </c>
      <c r="H5" s="92">
        <v>2</v>
      </c>
      <c r="I5" s="92">
        <v>2</v>
      </c>
      <c r="J5" s="18"/>
    </row>
    <row r="6" spans="1:10" s="93" customFormat="1" ht="12.6" x14ac:dyDescent="0.25">
      <c r="A6" s="4" t="s">
        <v>53</v>
      </c>
      <c r="B6" s="6" t="s">
        <v>149</v>
      </c>
      <c r="C6" s="5">
        <v>2</v>
      </c>
      <c r="D6" s="5">
        <v>2</v>
      </c>
      <c r="E6" s="21"/>
      <c r="F6" s="5" t="s">
        <v>53</v>
      </c>
      <c r="G6" s="6" t="s">
        <v>150</v>
      </c>
      <c r="H6" s="5">
        <v>2</v>
      </c>
      <c r="I6" s="5">
        <v>2</v>
      </c>
      <c r="J6" s="18"/>
    </row>
    <row r="7" spans="1:10" s="87" customFormat="1" ht="12.6" x14ac:dyDescent="0.25">
      <c r="A7" s="94" t="s">
        <v>53</v>
      </c>
      <c r="B7" s="95" t="s">
        <v>54</v>
      </c>
      <c r="C7" s="10">
        <v>2</v>
      </c>
      <c r="D7" s="10">
        <v>2</v>
      </c>
      <c r="E7" s="96"/>
      <c r="F7" s="10" t="s">
        <v>53</v>
      </c>
      <c r="G7" s="95" t="s">
        <v>55</v>
      </c>
      <c r="H7" s="10">
        <v>2</v>
      </c>
      <c r="I7" s="10">
        <v>2</v>
      </c>
      <c r="J7" s="18"/>
    </row>
    <row r="8" spans="1:10" s="87" customFormat="1" ht="12.6" x14ac:dyDescent="0.25">
      <c r="A8" s="94" t="s">
        <v>53</v>
      </c>
      <c r="B8" s="97" t="s">
        <v>56</v>
      </c>
      <c r="C8" s="10">
        <v>1</v>
      </c>
      <c r="D8" s="10">
        <v>2</v>
      </c>
      <c r="E8" s="96"/>
      <c r="F8" s="10" t="s">
        <v>53</v>
      </c>
      <c r="G8" s="97" t="s">
        <v>57</v>
      </c>
      <c r="H8" s="10">
        <v>1</v>
      </c>
      <c r="I8" s="10">
        <v>2</v>
      </c>
      <c r="J8" s="18"/>
    </row>
    <row r="9" spans="1:10" s="87" customFormat="1" ht="12.6" x14ac:dyDescent="0.25">
      <c r="A9" s="94" t="s">
        <v>53</v>
      </c>
      <c r="B9" s="98" t="s">
        <v>158</v>
      </c>
      <c r="C9" s="92">
        <v>3</v>
      </c>
      <c r="D9" s="92">
        <v>3</v>
      </c>
      <c r="E9" s="99"/>
      <c r="F9" s="10" t="s">
        <v>53</v>
      </c>
      <c r="G9" s="98" t="s">
        <v>158</v>
      </c>
      <c r="H9" s="92">
        <v>3</v>
      </c>
      <c r="I9" s="92">
        <v>3</v>
      </c>
      <c r="J9" s="27"/>
    </row>
    <row r="10" spans="1:10" s="87" customFormat="1" ht="13.2" thickBot="1" x14ac:dyDescent="0.3">
      <c r="A10" s="100" t="s">
        <v>53</v>
      </c>
      <c r="B10" s="101" t="s">
        <v>58</v>
      </c>
      <c r="C10" s="14">
        <f t="shared" ref="C10:D10" si="0">SUM(C5:C9)</f>
        <v>10</v>
      </c>
      <c r="D10" s="14">
        <f t="shared" si="0"/>
        <v>11</v>
      </c>
      <c r="E10" s="102"/>
      <c r="F10" s="16" t="s">
        <v>53</v>
      </c>
      <c r="G10" s="103" t="s">
        <v>58</v>
      </c>
      <c r="H10" s="16">
        <f>SUM(H5:H9)</f>
        <v>10</v>
      </c>
      <c r="I10" s="16">
        <f>SUM(I5:I9)</f>
        <v>11</v>
      </c>
      <c r="J10" s="31"/>
    </row>
    <row r="11" spans="1:10" s="87" customFormat="1" ht="12.6" x14ac:dyDescent="0.25">
      <c r="A11" s="94" t="s">
        <v>59</v>
      </c>
      <c r="B11" s="11" t="s">
        <v>60</v>
      </c>
      <c r="C11" s="10">
        <v>3</v>
      </c>
      <c r="D11" s="10">
        <v>3</v>
      </c>
      <c r="E11" s="96"/>
      <c r="F11" s="10" t="s">
        <v>59</v>
      </c>
      <c r="G11" s="11" t="s">
        <v>125</v>
      </c>
      <c r="H11" s="10">
        <v>2</v>
      </c>
      <c r="I11" s="10">
        <v>2</v>
      </c>
      <c r="J11" s="18"/>
    </row>
    <row r="12" spans="1:10" s="87" customFormat="1" ht="13.2" thickBot="1" x14ac:dyDescent="0.3">
      <c r="A12" s="104" t="s">
        <v>59</v>
      </c>
      <c r="B12" s="103" t="s">
        <v>58</v>
      </c>
      <c r="C12" s="16">
        <f t="shared" ref="C12:D12" si="1">SUM(C11)</f>
        <v>3</v>
      </c>
      <c r="D12" s="16">
        <f t="shared" si="1"/>
        <v>3</v>
      </c>
      <c r="E12" s="102"/>
      <c r="F12" s="16" t="s">
        <v>59</v>
      </c>
      <c r="G12" s="103" t="s">
        <v>58</v>
      </c>
      <c r="H12" s="16">
        <f t="shared" ref="H12:I12" si="2">SUM(H11)</f>
        <v>2</v>
      </c>
      <c r="I12" s="16">
        <f t="shared" si="2"/>
        <v>2</v>
      </c>
      <c r="J12" s="31"/>
    </row>
    <row r="13" spans="1:10" s="87" customFormat="1" ht="12.6" x14ac:dyDescent="0.25">
      <c r="A13" s="94" t="s">
        <v>61</v>
      </c>
      <c r="B13" s="105" t="s">
        <v>62</v>
      </c>
      <c r="C13" s="106">
        <v>2</v>
      </c>
      <c r="D13" s="106">
        <v>3</v>
      </c>
      <c r="E13" s="96"/>
      <c r="F13" s="107" t="s">
        <v>61</v>
      </c>
      <c r="G13" s="108" t="s">
        <v>63</v>
      </c>
      <c r="H13" s="107">
        <v>3</v>
      </c>
      <c r="I13" s="107">
        <v>3</v>
      </c>
      <c r="J13" s="18"/>
    </row>
    <row r="14" spans="1:10" s="87" customFormat="1" ht="12.6" x14ac:dyDescent="0.25">
      <c r="A14" s="109" t="s">
        <v>61</v>
      </c>
      <c r="B14" s="110" t="s">
        <v>13</v>
      </c>
      <c r="C14" s="111">
        <v>2</v>
      </c>
      <c r="D14" s="111">
        <v>3</v>
      </c>
      <c r="E14" s="96"/>
      <c r="F14" s="112" t="s">
        <v>61</v>
      </c>
      <c r="G14" s="110" t="s">
        <v>64</v>
      </c>
      <c r="H14" s="111">
        <v>3</v>
      </c>
      <c r="I14" s="111">
        <v>3</v>
      </c>
      <c r="J14" s="18"/>
    </row>
    <row r="15" spans="1:10" s="87" customFormat="1" ht="12.6" x14ac:dyDescent="0.25">
      <c r="A15" s="109" t="s">
        <v>61</v>
      </c>
      <c r="B15" s="110" t="s">
        <v>65</v>
      </c>
      <c r="C15" s="111">
        <v>2</v>
      </c>
      <c r="D15" s="111">
        <v>2</v>
      </c>
      <c r="E15" s="96"/>
      <c r="F15" s="113"/>
      <c r="G15" s="113"/>
      <c r="H15" s="113"/>
      <c r="I15" s="113"/>
      <c r="J15" s="18"/>
    </row>
    <row r="16" spans="1:10" s="87" customFormat="1" ht="12.6" x14ac:dyDescent="0.25">
      <c r="A16" s="109" t="s">
        <v>61</v>
      </c>
      <c r="B16" s="110" t="s">
        <v>66</v>
      </c>
      <c r="C16" s="111">
        <v>3</v>
      </c>
      <c r="D16" s="111">
        <v>3</v>
      </c>
      <c r="E16" s="96"/>
      <c r="F16" s="114"/>
      <c r="G16" s="115"/>
      <c r="H16" s="115"/>
      <c r="I16" s="115"/>
      <c r="J16" s="18"/>
    </row>
    <row r="17" spans="1:10" s="87" customFormat="1" ht="13.2" thickBot="1" x14ac:dyDescent="0.3">
      <c r="A17" s="116" t="s">
        <v>61</v>
      </c>
      <c r="B17" s="108" t="s">
        <v>58</v>
      </c>
      <c r="C17" s="107">
        <f t="shared" ref="C17:D17" si="3">SUM(C13:C16)</f>
        <v>9</v>
      </c>
      <c r="D17" s="107">
        <f t="shared" si="3"/>
        <v>11</v>
      </c>
      <c r="E17" s="99"/>
      <c r="F17" s="14" t="s">
        <v>61</v>
      </c>
      <c r="G17" s="101" t="s">
        <v>58</v>
      </c>
      <c r="H17" s="14">
        <f t="shared" ref="H17:I17" si="4">SUM(H13:H16)</f>
        <v>6</v>
      </c>
      <c r="I17" s="14">
        <f t="shared" si="4"/>
        <v>6</v>
      </c>
      <c r="J17" s="19"/>
    </row>
    <row r="18" spans="1:10" s="87" customFormat="1" ht="12.6" x14ac:dyDescent="0.25">
      <c r="A18" s="117"/>
      <c r="B18" s="118"/>
      <c r="C18" s="118"/>
      <c r="D18" s="118"/>
      <c r="E18" s="119"/>
      <c r="F18" s="112" t="s">
        <v>67</v>
      </c>
      <c r="G18" s="110" t="s">
        <v>68</v>
      </c>
      <c r="H18" s="111">
        <v>3</v>
      </c>
      <c r="I18" s="111">
        <v>3</v>
      </c>
      <c r="J18" s="18"/>
    </row>
    <row r="19" spans="1:10" s="87" customFormat="1" ht="13.2" thickBot="1" x14ac:dyDescent="0.3">
      <c r="A19" s="116"/>
      <c r="B19" s="120"/>
      <c r="C19" s="121"/>
      <c r="D19" s="121"/>
      <c r="E19" s="122"/>
      <c r="F19" s="123" t="s">
        <v>17</v>
      </c>
      <c r="G19" s="108" t="s">
        <v>69</v>
      </c>
      <c r="H19" s="107">
        <v>3</v>
      </c>
      <c r="I19" s="107">
        <v>3</v>
      </c>
      <c r="J19" s="27"/>
    </row>
    <row r="20" spans="1:10" s="87" customFormat="1" ht="13.2" thickBot="1" x14ac:dyDescent="0.3">
      <c r="A20" s="79" t="s">
        <v>70</v>
      </c>
      <c r="B20" s="124"/>
      <c r="C20" s="124"/>
      <c r="D20" s="124"/>
      <c r="E20" s="124"/>
      <c r="F20" s="85"/>
      <c r="G20" s="85"/>
      <c r="H20" s="85"/>
      <c r="I20" s="85"/>
      <c r="J20" s="86"/>
    </row>
    <row r="21" spans="1:10" s="87" customFormat="1" ht="13.2" thickBot="1" x14ac:dyDescent="0.3">
      <c r="A21" s="80" t="s">
        <v>46</v>
      </c>
      <c r="B21" s="125"/>
      <c r="C21" s="125"/>
      <c r="D21" s="125"/>
      <c r="E21" s="126"/>
      <c r="F21" s="81" t="s">
        <v>47</v>
      </c>
      <c r="G21" s="127"/>
      <c r="H21" s="127"/>
      <c r="I21" s="127"/>
      <c r="J21" s="128"/>
    </row>
    <row r="22" spans="1:10" s="129" customFormat="1" ht="12.6" x14ac:dyDescent="0.25">
      <c r="A22" s="4" t="s">
        <v>52</v>
      </c>
      <c r="B22" s="6" t="s">
        <v>48</v>
      </c>
      <c r="C22" s="5" t="s">
        <v>49</v>
      </c>
      <c r="D22" s="5" t="s">
        <v>50</v>
      </c>
      <c r="E22" s="18" t="s">
        <v>51</v>
      </c>
      <c r="F22" s="10" t="s">
        <v>52</v>
      </c>
      <c r="G22" s="6" t="s">
        <v>48</v>
      </c>
      <c r="H22" s="5" t="s">
        <v>49</v>
      </c>
      <c r="I22" s="5" t="s">
        <v>50</v>
      </c>
      <c r="J22" s="18" t="s">
        <v>51</v>
      </c>
    </row>
    <row r="23" spans="1:10" s="129" customFormat="1" ht="12.6" x14ac:dyDescent="0.25">
      <c r="A23" s="4" t="s">
        <v>53</v>
      </c>
      <c r="B23" s="7" t="s">
        <v>71</v>
      </c>
      <c r="C23" s="5">
        <v>1</v>
      </c>
      <c r="D23" s="5">
        <v>2</v>
      </c>
      <c r="E23" s="18"/>
      <c r="F23" s="5" t="s">
        <v>53</v>
      </c>
      <c r="G23" s="6" t="s">
        <v>72</v>
      </c>
      <c r="H23" s="5">
        <v>1</v>
      </c>
      <c r="I23" s="5">
        <v>2</v>
      </c>
      <c r="J23" s="18"/>
    </row>
    <row r="24" spans="1:10" s="129" customFormat="1" ht="12.6" x14ac:dyDescent="0.25">
      <c r="A24" s="4" t="s">
        <v>53</v>
      </c>
      <c r="B24" s="91" t="s">
        <v>158</v>
      </c>
      <c r="C24" s="92">
        <v>3</v>
      </c>
      <c r="D24" s="92">
        <v>3</v>
      </c>
      <c r="E24" s="18"/>
      <c r="F24" s="12" t="s">
        <v>53</v>
      </c>
      <c r="G24" s="8" t="s">
        <v>74</v>
      </c>
      <c r="H24" s="9">
        <v>2</v>
      </c>
      <c r="I24" s="9">
        <v>2</v>
      </c>
      <c r="J24" s="18"/>
    </row>
    <row r="25" spans="1:10" s="129" customFormat="1" ht="12.6" x14ac:dyDescent="0.25">
      <c r="A25" s="4" t="s">
        <v>53</v>
      </c>
      <c r="B25" s="11" t="s">
        <v>73</v>
      </c>
      <c r="C25" s="10">
        <v>2</v>
      </c>
      <c r="D25" s="10">
        <v>2</v>
      </c>
      <c r="E25" s="130"/>
      <c r="F25" s="131"/>
      <c r="G25" s="39"/>
      <c r="H25" s="39"/>
      <c r="I25" s="39"/>
      <c r="J25" s="18"/>
    </row>
    <row r="26" spans="1:10" s="129" customFormat="1" ht="13.2" thickBot="1" x14ac:dyDescent="0.3">
      <c r="A26" s="13" t="s">
        <v>53</v>
      </c>
      <c r="B26" s="101" t="s">
        <v>58</v>
      </c>
      <c r="C26" s="14">
        <f t="shared" ref="C26:D26" si="5">SUM(C23:C25)</f>
        <v>6</v>
      </c>
      <c r="D26" s="14">
        <f t="shared" si="5"/>
        <v>7</v>
      </c>
      <c r="E26" s="132"/>
      <c r="F26" s="14" t="s">
        <v>53</v>
      </c>
      <c r="G26" s="101" t="s">
        <v>58</v>
      </c>
      <c r="H26" s="14">
        <f>SUM(H23:H24)</f>
        <v>3</v>
      </c>
      <c r="I26" s="14">
        <f>SUM(I23:I24)</f>
        <v>4</v>
      </c>
      <c r="J26" s="19"/>
    </row>
    <row r="27" spans="1:10" s="129" customFormat="1" ht="12.6" x14ac:dyDescent="0.25">
      <c r="A27" s="4" t="s">
        <v>59</v>
      </c>
      <c r="B27" s="133" t="s">
        <v>75</v>
      </c>
      <c r="C27" s="106">
        <v>3</v>
      </c>
      <c r="D27" s="106">
        <v>3</v>
      </c>
      <c r="E27" s="134"/>
      <c r="F27" s="10" t="s">
        <v>59</v>
      </c>
      <c r="G27" s="11" t="s">
        <v>76</v>
      </c>
      <c r="H27" s="10">
        <v>2</v>
      </c>
      <c r="I27" s="10">
        <v>2</v>
      </c>
      <c r="J27" s="20"/>
    </row>
    <row r="28" spans="1:10" s="129" customFormat="1" ht="13.2" thickBot="1" x14ac:dyDescent="0.3">
      <c r="A28" s="15" t="s">
        <v>59</v>
      </c>
      <c r="B28" s="135" t="s">
        <v>58</v>
      </c>
      <c r="C28" s="136">
        <f t="shared" ref="C28:D28" si="6">SUM(C27)</f>
        <v>3</v>
      </c>
      <c r="D28" s="136">
        <f t="shared" si="6"/>
        <v>3</v>
      </c>
      <c r="E28" s="137"/>
      <c r="F28" s="16" t="s">
        <v>59</v>
      </c>
      <c r="G28" s="103" t="s">
        <v>58</v>
      </c>
      <c r="H28" s="16">
        <f t="shared" ref="H28:I28" si="7">SUM(H27)</f>
        <v>2</v>
      </c>
      <c r="I28" s="16">
        <f t="shared" si="7"/>
        <v>2</v>
      </c>
      <c r="J28" s="19"/>
    </row>
    <row r="29" spans="1:10" s="129" customFormat="1" ht="12.6" x14ac:dyDescent="0.25">
      <c r="A29" s="4" t="s">
        <v>61</v>
      </c>
      <c r="B29" s="6" t="s">
        <v>77</v>
      </c>
      <c r="C29" s="5">
        <v>3</v>
      </c>
      <c r="D29" s="5">
        <v>3</v>
      </c>
      <c r="E29" s="21"/>
      <c r="F29" s="5" t="s">
        <v>61</v>
      </c>
      <c r="G29" s="11" t="s">
        <v>78</v>
      </c>
      <c r="H29" s="10">
        <v>3</v>
      </c>
      <c r="I29" s="10">
        <v>3</v>
      </c>
      <c r="J29" s="18"/>
    </row>
    <row r="30" spans="1:10" s="129" customFormat="1" ht="12.6" x14ac:dyDescent="0.25">
      <c r="A30" s="4" t="s">
        <v>61</v>
      </c>
      <c r="B30" s="6" t="s">
        <v>79</v>
      </c>
      <c r="C30" s="5">
        <v>3</v>
      </c>
      <c r="D30" s="5">
        <v>3</v>
      </c>
      <c r="E30" s="21"/>
      <c r="F30" s="5" t="s">
        <v>61</v>
      </c>
      <c r="G30" s="11" t="s">
        <v>80</v>
      </c>
      <c r="H30" s="10">
        <v>3</v>
      </c>
      <c r="I30" s="10">
        <v>3</v>
      </c>
      <c r="J30" s="18"/>
    </row>
    <row r="31" spans="1:10" s="129" customFormat="1" ht="12.6" x14ac:dyDescent="0.25">
      <c r="A31" s="22"/>
      <c r="B31" s="23"/>
      <c r="C31" s="23"/>
      <c r="D31" s="23"/>
      <c r="E31" s="21"/>
      <c r="F31" s="5" t="s">
        <v>61</v>
      </c>
      <c r="G31" s="11" t="s">
        <v>81</v>
      </c>
      <c r="H31" s="10">
        <v>3</v>
      </c>
      <c r="I31" s="10">
        <v>3</v>
      </c>
      <c r="J31" s="18"/>
    </row>
    <row r="32" spans="1:10" s="129" customFormat="1" ht="12.6" x14ac:dyDescent="0.25">
      <c r="A32" s="24"/>
      <c r="B32" s="115"/>
      <c r="C32" s="115"/>
      <c r="D32" s="115"/>
      <c r="E32" s="96"/>
      <c r="F32" s="10" t="s">
        <v>61</v>
      </c>
      <c r="G32" s="11" t="s">
        <v>82</v>
      </c>
      <c r="H32" s="10">
        <v>2</v>
      </c>
      <c r="I32" s="10">
        <v>2</v>
      </c>
      <c r="J32" s="18"/>
    </row>
    <row r="33" spans="1:10" s="129" customFormat="1" ht="13.2" thickBot="1" x14ac:dyDescent="0.3">
      <c r="A33" s="13" t="s">
        <v>61</v>
      </c>
      <c r="B33" s="101" t="s">
        <v>58</v>
      </c>
      <c r="C33" s="14">
        <f t="shared" ref="C33:D33" si="8">SUM(C29:C32)</f>
        <v>6</v>
      </c>
      <c r="D33" s="14">
        <f t="shared" si="8"/>
        <v>6</v>
      </c>
      <c r="E33" s="138"/>
      <c r="F33" s="14" t="s">
        <v>61</v>
      </c>
      <c r="G33" s="101" t="s">
        <v>58</v>
      </c>
      <c r="H33" s="14">
        <f t="shared" ref="H33:I33" si="9">SUM(H29:H32)</f>
        <v>11</v>
      </c>
      <c r="I33" s="14">
        <f t="shared" si="9"/>
        <v>11</v>
      </c>
      <c r="J33" s="19"/>
    </row>
    <row r="34" spans="1:10" s="87" customFormat="1" ht="12.6" x14ac:dyDescent="0.25">
      <c r="A34" s="4" t="s">
        <v>67</v>
      </c>
      <c r="B34" s="11" t="s">
        <v>83</v>
      </c>
      <c r="C34" s="10">
        <v>3</v>
      </c>
      <c r="D34" s="10">
        <v>3</v>
      </c>
      <c r="E34" s="96"/>
      <c r="F34" s="10" t="s">
        <v>67</v>
      </c>
      <c r="G34" s="139" t="s">
        <v>84</v>
      </c>
      <c r="H34" s="140">
        <v>3</v>
      </c>
      <c r="I34" s="140">
        <v>3</v>
      </c>
      <c r="J34" s="18"/>
    </row>
    <row r="35" spans="1:10" s="87" customFormat="1" ht="12.6" x14ac:dyDescent="0.25">
      <c r="A35" s="32" t="s">
        <v>67</v>
      </c>
      <c r="B35" s="115" t="s">
        <v>85</v>
      </c>
      <c r="C35" s="111">
        <v>3</v>
      </c>
      <c r="D35" s="111">
        <v>3</v>
      </c>
      <c r="E35" s="96"/>
      <c r="F35" s="123" t="s">
        <v>67</v>
      </c>
      <c r="G35" s="110" t="s">
        <v>86</v>
      </c>
      <c r="H35" s="111">
        <v>3</v>
      </c>
      <c r="I35" s="111">
        <v>3</v>
      </c>
      <c r="J35" s="18"/>
    </row>
    <row r="36" spans="1:10" s="87" customFormat="1" ht="13.2" thickBot="1" x14ac:dyDescent="0.3">
      <c r="A36" s="15" t="s">
        <v>67</v>
      </c>
      <c r="B36" s="135" t="s">
        <v>87</v>
      </c>
      <c r="C36" s="136">
        <v>3</v>
      </c>
      <c r="D36" s="136">
        <v>3</v>
      </c>
      <c r="E36" s="141"/>
      <c r="F36" s="142"/>
      <c r="G36" s="143"/>
      <c r="H36" s="143"/>
      <c r="I36" s="143"/>
      <c r="J36" s="26"/>
    </row>
    <row r="37" spans="1:10" s="87" customFormat="1" ht="12.6" x14ac:dyDescent="0.25">
      <c r="A37" s="76" t="s">
        <v>88</v>
      </c>
      <c r="B37" s="85"/>
      <c r="C37" s="85"/>
      <c r="D37" s="85"/>
      <c r="E37" s="85"/>
      <c r="F37" s="85"/>
      <c r="G37" s="85"/>
      <c r="H37" s="85"/>
      <c r="I37" s="85"/>
      <c r="J37" s="86"/>
    </row>
    <row r="38" spans="1:10" s="87" customFormat="1" ht="13.2" thickBot="1" x14ac:dyDescent="0.3">
      <c r="A38" s="77" t="s">
        <v>46</v>
      </c>
      <c r="B38" s="88"/>
      <c r="C38" s="88"/>
      <c r="D38" s="88"/>
      <c r="E38" s="89"/>
      <c r="F38" s="78" t="s">
        <v>47</v>
      </c>
      <c r="G38" s="88"/>
      <c r="H38" s="88"/>
      <c r="I38" s="88"/>
      <c r="J38" s="90"/>
    </row>
    <row r="39" spans="1:10" s="87" customFormat="1" ht="12.6" x14ac:dyDescent="0.25">
      <c r="A39" s="33" t="s">
        <v>52</v>
      </c>
      <c r="B39" s="34" t="s">
        <v>48</v>
      </c>
      <c r="C39" s="35" t="s">
        <v>49</v>
      </c>
      <c r="D39" s="35" t="s">
        <v>50</v>
      </c>
      <c r="E39" s="36" t="s">
        <v>51</v>
      </c>
      <c r="F39" s="37" t="s">
        <v>52</v>
      </c>
      <c r="G39" s="34" t="s">
        <v>48</v>
      </c>
      <c r="H39" s="35" t="s">
        <v>49</v>
      </c>
      <c r="I39" s="35" t="s">
        <v>50</v>
      </c>
      <c r="J39" s="36" t="s">
        <v>51</v>
      </c>
    </row>
    <row r="40" spans="1:10" s="87" customFormat="1" ht="12.6" x14ac:dyDescent="0.25">
      <c r="A40" s="38" t="s">
        <v>53</v>
      </c>
      <c r="B40" s="39" t="s">
        <v>89</v>
      </c>
      <c r="C40" s="40">
        <v>2</v>
      </c>
      <c r="D40" s="40">
        <v>2</v>
      </c>
      <c r="E40" s="41"/>
      <c r="F40" s="42"/>
      <c r="G40" s="43"/>
      <c r="H40" s="40"/>
      <c r="I40" s="40"/>
      <c r="J40" s="41"/>
    </row>
    <row r="41" spans="1:10" s="87" customFormat="1" ht="13.2" thickBot="1" x14ac:dyDescent="0.3">
      <c r="A41" s="44" t="s">
        <v>53</v>
      </c>
      <c r="B41" s="45" t="s">
        <v>58</v>
      </c>
      <c r="C41" s="46">
        <f>SUM(C40:C40)</f>
        <v>2</v>
      </c>
      <c r="D41" s="46">
        <f>SUM(D40:D40)</f>
        <v>2</v>
      </c>
      <c r="E41" s="47"/>
      <c r="F41" s="48" t="s">
        <v>53</v>
      </c>
      <c r="G41" s="45" t="s">
        <v>58</v>
      </c>
      <c r="H41" s="46">
        <f>SUM(H40)</f>
        <v>0</v>
      </c>
      <c r="I41" s="46">
        <f>SUM(I40)</f>
        <v>0</v>
      </c>
      <c r="J41" s="47"/>
    </row>
    <row r="42" spans="1:10" s="87" customFormat="1" ht="12.6" x14ac:dyDescent="0.25">
      <c r="A42" s="4"/>
      <c r="B42" s="49"/>
      <c r="C42" s="50"/>
      <c r="D42" s="50"/>
      <c r="E42" s="51"/>
      <c r="F42" s="23"/>
      <c r="G42" s="49"/>
      <c r="H42" s="49"/>
      <c r="I42" s="49"/>
      <c r="J42" s="20"/>
    </row>
    <row r="43" spans="1:10" s="87" customFormat="1" ht="13.2" thickBot="1" x14ac:dyDescent="0.3">
      <c r="A43" s="13" t="s">
        <v>59</v>
      </c>
      <c r="B43" s="52" t="s">
        <v>58</v>
      </c>
      <c r="C43" s="53">
        <f t="shared" ref="C43:D43" si="10">SUM(C42)</f>
        <v>0</v>
      </c>
      <c r="D43" s="53">
        <f t="shared" si="10"/>
        <v>0</v>
      </c>
      <c r="E43" s="54"/>
      <c r="F43" s="55" t="s">
        <v>59</v>
      </c>
      <c r="G43" s="56" t="s">
        <v>58</v>
      </c>
      <c r="H43" s="55">
        <f t="shared" ref="H43:I43" si="11">SUM(H42)</f>
        <v>0</v>
      </c>
      <c r="I43" s="55">
        <f t="shared" si="11"/>
        <v>0</v>
      </c>
      <c r="J43" s="19"/>
    </row>
    <row r="44" spans="1:10" s="87" customFormat="1" ht="12.6" x14ac:dyDescent="0.25">
      <c r="A44" s="144" t="s">
        <v>61</v>
      </c>
      <c r="B44" s="105" t="s">
        <v>90</v>
      </c>
      <c r="C44" s="10">
        <v>3</v>
      </c>
      <c r="D44" s="10">
        <v>3</v>
      </c>
      <c r="E44" s="96"/>
      <c r="F44" s="10" t="s">
        <v>61</v>
      </c>
      <c r="G44" s="11" t="s">
        <v>91</v>
      </c>
      <c r="H44" s="10">
        <v>3</v>
      </c>
      <c r="I44" s="10">
        <v>3</v>
      </c>
      <c r="J44" s="18"/>
    </row>
    <row r="45" spans="1:10" s="87" customFormat="1" ht="12.6" x14ac:dyDescent="0.25">
      <c r="A45" s="144" t="s">
        <v>61</v>
      </c>
      <c r="B45" s="105" t="s">
        <v>92</v>
      </c>
      <c r="C45" s="10">
        <v>3</v>
      </c>
      <c r="D45" s="10">
        <v>3</v>
      </c>
      <c r="E45" s="96"/>
      <c r="F45" s="10" t="s">
        <v>61</v>
      </c>
      <c r="G45" s="11" t="s">
        <v>93</v>
      </c>
      <c r="H45" s="10">
        <v>3</v>
      </c>
      <c r="I45" s="10">
        <v>3</v>
      </c>
      <c r="J45" s="18"/>
    </row>
    <row r="46" spans="1:10" s="87" customFormat="1" ht="12.6" x14ac:dyDescent="0.25">
      <c r="A46" s="94" t="s">
        <v>61</v>
      </c>
      <c r="B46" s="11" t="s">
        <v>94</v>
      </c>
      <c r="C46" s="10">
        <v>3</v>
      </c>
      <c r="D46" s="10">
        <v>3</v>
      </c>
      <c r="E46" s="96"/>
      <c r="F46" s="10" t="s">
        <v>61</v>
      </c>
      <c r="G46" s="11" t="s">
        <v>95</v>
      </c>
      <c r="H46" s="10">
        <v>2</v>
      </c>
      <c r="I46" s="10">
        <v>2</v>
      </c>
      <c r="J46" s="18"/>
    </row>
    <row r="47" spans="1:10" s="87" customFormat="1" ht="12.6" x14ac:dyDescent="0.25">
      <c r="A47" s="109"/>
      <c r="B47" s="110"/>
      <c r="C47" s="111"/>
      <c r="D47" s="111"/>
      <c r="E47" s="145"/>
      <c r="F47" s="10" t="s">
        <v>61</v>
      </c>
      <c r="G47" s="11" t="s">
        <v>96</v>
      </c>
      <c r="H47" s="10">
        <v>3</v>
      </c>
      <c r="I47" s="10">
        <v>3</v>
      </c>
      <c r="J47" s="57"/>
    </row>
    <row r="48" spans="1:10" s="87" customFormat="1" ht="13.2" thickBot="1" x14ac:dyDescent="0.3">
      <c r="A48" s="116" t="s">
        <v>61</v>
      </c>
      <c r="B48" s="108" t="s">
        <v>58</v>
      </c>
      <c r="C48" s="107">
        <f t="shared" ref="C48:D48" si="12">SUM(C44:C47)</f>
        <v>9</v>
      </c>
      <c r="D48" s="107">
        <f t="shared" si="12"/>
        <v>9</v>
      </c>
      <c r="E48" s="99"/>
      <c r="F48" s="107" t="s">
        <v>61</v>
      </c>
      <c r="G48" s="108" t="s">
        <v>58</v>
      </c>
      <c r="H48" s="107">
        <f t="shared" ref="H48:I48" si="13">SUM(H44:H47)</f>
        <v>11</v>
      </c>
      <c r="I48" s="107">
        <f t="shared" si="13"/>
        <v>11</v>
      </c>
      <c r="J48" s="27"/>
    </row>
    <row r="49" spans="1:10" s="87" customFormat="1" ht="12.6" x14ac:dyDescent="0.25">
      <c r="A49" s="146" t="s">
        <v>142</v>
      </c>
      <c r="B49" s="147" t="s">
        <v>97</v>
      </c>
      <c r="C49" s="148">
        <v>3</v>
      </c>
      <c r="D49" s="148">
        <v>3</v>
      </c>
      <c r="E49" s="119"/>
      <c r="F49" s="149" t="s">
        <v>139</v>
      </c>
      <c r="G49" s="147" t="s">
        <v>98</v>
      </c>
      <c r="H49" s="148">
        <v>3</v>
      </c>
      <c r="I49" s="148">
        <v>3</v>
      </c>
      <c r="J49" s="30"/>
    </row>
    <row r="50" spans="1:10" s="87" customFormat="1" ht="12.6" x14ac:dyDescent="0.25">
      <c r="A50" s="150"/>
      <c r="B50" s="11" t="s">
        <v>99</v>
      </c>
      <c r="C50" s="10">
        <v>3</v>
      </c>
      <c r="D50" s="10">
        <v>3</v>
      </c>
      <c r="E50" s="130"/>
      <c r="F50" s="151"/>
      <c r="G50" s="11" t="s">
        <v>100</v>
      </c>
      <c r="H50" s="10">
        <v>3</v>
      </c>
      <c r="I50" s="10">
        <v>3</v>
      </c>
      <c r="J50" s="18"/>
    </row>
    <row r="51" spans="1:10" s="87" customFormat="1" ht="12.6" x14ac:dyDescent="0.25">
      <c r="A51" s="150"/>
      <c r="B51" s="11" t="s">
        <v>39</v>
      </c>
      <c r="C51" s="10">
        <v>3</v>
      </c>
      <c r="D51" s="10">
        <v>3</v>
      </c>
      <c r="E51" s="130"/>
      <c r="F51" s="151"/>
      <c r="G51" s="11" t="s">
        <v>42</v>
      </c>
      <c r="H51" s="10">
        <v>3</v>
      </c>
      <c r="I51" s="10">
        <v>3</v>
      </c>
      <c r="J51" s="18"/>
    </row>
    <row r="52" spans="1:10" s="87" customFormat="1" ht="12.6" x14ac:dyDescent="0.25">
      <c r="A52" s="150"/>
      <c r="B52" s="11" t="s">
        <v>44</v>
      </c>
      <c r="C52" s="10">
        <v>3</v>
      </c>
      <c r="D52" s="10">
        <v>3</v>
      </c>
      <c r="E52" s="130"/>
      <c r="F52" s="151"/>
      <c r="G52" s="105" t="s">
        <v>14</v>
      </c>
      <c r="H52" s="106">
        <v>3</v>
      </c>
      <c r="I52" s="106">
        <v>3</v>
      </c>
      <c r="J52" s="18"/>
    </row>
    <row r="53" spans="1:10" s="87" customFormat="1" ht="12.6" x14ac:dyDescent="0.25">
      <c r="A53" s="150"/>
      <c r="B53" s="11" t="s">
        <v>101</v>
      </c>
      <c r="C53" s="10">
        <v>3</v>
      </c>
      <c r="D53" s="10">
        <v>3</v>
      </c>
      <c r="E53" s="152"/>
      <c r="F53" s="151"/>
      <c r="G53" s="115"/>
      <c r="H53" s="115"/>
      <c r="I53" s="115"/>
      <c r="J53" s="25"/>
    </row>
    <row r="54" spans="1:10" s="87" customFormat="1" ht="13.2" thickBot="1" x14ac:dyDescent="0.3">
      <c r="A54" s="153"/>
      <c r="B54" s="154" t="s">
        <v>16</v>
      </c>
      <c r="C54" s="155">
        <v>3</v>
      </c>
      <c r="D54" s="155">
        <v>3</v>
      </c>
      <c r="E54" s="156"/>
      <c r="F54" s="157"/>
      <c r="G54" s="143"/>
      <c r="H54" s="143"/>
      <c r="I54" s="143"/>
      <c r="J54" s="26"/>
    </row>
    <row r="55" spans="1:10" s="87" customFormat="1" ht="12.6" x14ac:dyDescent="0.25">
      <c r="A55" s="158" t="s">
        <v>141</v>
      </c>
      <c r="B55" s="159" t="s">
        <v>38</v>
      </c>
      <c r="C55" s="160">
        <v>3</v>
      </c>
      <c r="D55" s="160">
        <v>3</v>
      </c>
      <c r="E55" s="161"/>
      <c r="F55" s="162" t="s">
        <v>140</v>
      </c>
      <c r="G55" s="11" t="s">
        <v>102</v>
      </c>
      <c r="H55" s="10">
        <v>3</v>
      </c>
      <c r="I55" s="10">
        <v>3</v>
      </c>
      <c r="J55" s="27"/>
    </row>
    <row r="56" spans="1:10" s="87" customFormat="1" ht="12.6" x14ac:dyDescent="0.25">
      <c r="A56" s="158"/>
      <c r="B56" s="163" t="s">
        <v>39</v>
      </c>
      <c r="C56" s="164">
        <v>3</v>
      </c>
      <c r="D56" s="164">
        <v>3</v>
      </c>
      <c r="E56" s="69"/>
      <c r="F56" s="162"/>
      <c r="G56" s="11" t="s">
        <v>103</v>
      </c>
      <c r="H56" s="10">
        <v>3</v>
      </c>
      <c r="I56" s="10">
        <v>3</v>
      </c>
      <c r="J56" s="28"/>
    </row>
    <row r="57" spans="1:10" s="87" customFormat="1" ht="12.6" x14ac:dyDescent="0.25">
      <c r="A57" s="158"/>
      <c r="B57" s="163" t="s">
        <v>40</v>
      </c>
      <c r="C57" s="164">
        <v>3</v>
      </c>
      <c r="D57" s="164">
        <v>3</v>
      </c>
      <c r="E57" s="69"/>
      <c r="F57" s="162"/>
      <c r="G57" s="11" t="s">
        <v>104</v>
      </c>
      <c r="H57" s="10">
        <v>3</v>
      </c>
      <c r="I57" s="10">
        <v>3</v>
      </c>
      <c r="J57" s="29"/>
    </row>
    <row r="58" spans="1:10" s="87" customFormat="1" ht="12.6" x14ac:dyDescent="0.25">
      <c r="A58" s="158"/>
      <c r="B58" s="163" t="s">
        <v>41</v>
      </c>
      <c r="C58" s="164">
        <v>3</v>
      </c>
      <c r="D58" s="164">
        <v>3</v>
      </c>
      <c r="E58" s="69"/>
      <c r="F58" s="162"/>
      <c r="G58" s="11" t="s">
        <v>43</v>
      </c>
      <c r="H58" s="10">
        <v>3</v>
      </c>
      <c r="I58" s="10">
        <v>3</v>
      </c>
      <c r="J58" s="18"/>
    </row>
    <row r="59" spans="1:10" s="87" customFormat="1" ht="12.6" x14ac:dyDescent="0.25">
      <c r="A59" s="158"/>
      <c r="B59" s="165" t="s">
        <v>8</v>
      </c>
      <c r="C59" s="166">
        <v>3</v>
      </c>
      <c r="D59" s="166">
        <v>3</v>
      </c>
      <c r="E59" s="69"/>
      <c r="F59" s="162"/>
      <c r="G59" s="11" t="s">
        <v>105</v>
      </c>
      <c r="H59" s="10">
        <v>3</v>
      </c>
      <c r="I59" s="10">
        <v>3</v>
      </c>
      <c r="J59" s="27"/>
    </row>
    <row r="60" spans="1:10" s="87" customFormat="1" ht="12.6" x14ac:dyDescent="0.25">
      <c r="A60" s="158"/>
      <c r="B60" s="165"/>
      <c r="C60" s="165"/>
      <c r="D60" s="165"/>
      <c r="E60" s="69"/>
      <c r="F60" s="162"/>
      <c r="G60" s="167" t="s">
        <v>106</v>
      </c>
      <c r="H60" s="168">
        <v>3</v>
      </c>
      <c r="I60" s="168">
        <v>3</v>
      </c>
      <c r="J60" s="169"/>
    </row>
    <row r="61" spans="1:10" s="87" customFormat="1" ht="12.6" x14ac:dyDescent="0.25">
      <c r="A61" s="158"/>
      <c r="B61" s="170"/>
      <c r="C61" s="170"/>
      <c r="D61" s="170"/>
      <c r="E61" s="70"/>
      <c r="F61" s="162"/>
      <c r="G61" s="165" t="s">
        <v>11</v>
      </c>
      <c r="H61" s="166">
        <v>3</v>
      </c>
      <c r="I61" s="166">
        <v>3</v>
      </c>
      <c r="J61" s="171"/>
    </row>
    <row r="62" spans="1:10" s="87" customFormat="1" ht="13.2" thickBot="1" x14ac:dyDescent="0.3">
      <c r="A62" s="172"/>
      <c r="B62" s="173"/>
      <c r="C62" s="173"/>
      <c r="D62" s="173"/>
      <c r="E62" s="174"/>
      <c r="F62" s="175"/>
      <c r="G62" s="135" t="s">
        <v>107</v>
      </c>
      <c r="H62" s="176">
        <v>3</v>
      </c>
      <c r="I62" s="176">
        <v>3</v>
      </c>
      <c r="J62" s="177"/>
    </row>
    <row r="63" spans="1:10" s="179" customFormat="1" ht="12.6" x14ac:dyDescent="0.25">
      <c r="A63" s="178" t="s">
        <v>67</v>
      </c>
      <c r="B63" s="163" t="s">
        <v>108</v>
      </c>
      <c r="C63" s="164">
        <v>3</v>
      </c>
      <c r="D63" s="164">
        <v>3</v>
      </c>
      <c r="E63" s="69"/>
      <c r="F63" s="74" t="s">
        <v>67</v>
      </c>
      <c r="G63" s="163" t="s">
        <v>109</v>
      </c>
      <c r="H63" s="164">
        <v>3</v>
      </c>
      <c r="I63" s="164">
        <v>3</v>
      </c>
      <c r="J63" s="69"/>
    </row>
    <row r="64" spans="1:10" s="179" customFormat="1" ht="12.6" x14ac:dyDescent="0.25">
      <c r="A64" s="180"/>
      <c r="B64" s="165"/>
      <c r="C64" s="165"/>
      <c r="D64" s="165"/>
      <c r="E64" s="69"/>
      <c r="F64" s="74" t="s">
        <v>67</v>
      </c>
      <c r="G64" s="163" t="s">
        <v>110</v>
      </c>
      <c r="H64" s="164">
        <v>3</v>
      </c>
      <c r="I64" s="164">
        <v>3</v>
      </c>
      <c r="J64" s="69"/>
    </row>
    <row r="65" spans="1:10" s="179" customFormat="1" ht="13.2" thickBot="1" x14ac:dyDescent="0.3">
      <c r="A65" s="181"/>
      <c r="B65" s="173"/>
      <c r="C65" s="173"/>
      <c r="D65" s="173"/>
      <c r="E65" s="174"/>
      <c r="F65" s="182" t="s">
        <v>67</v>
      </c>
      <c r="G65" s="183" t="s">
        <v>111</v>
      </c>
      <c r="H65" s="184">
        <v>3</v>
      </c>
      <c r="I65" s="184">
        <v>3</v>
      </c>
      <c r="J65" s="174"/>
    </row>
    <row r="66" spans="1:10" s="87" customFormat="1" ht="12.6" x14ac:dyDescent="0.25">
      <c r="A66" s="76" t="s">
        <v>112</v>
      </c>
      <c r="B66" s="85"/>
      <c r="C66" s="85"/>
      <c r="D66" s="85"/>
      <c r="E66" s="85"/>
      <c r="F66" s="85"/>
      <c r="G66" s="85"/>
      <c r="H66" s="85"/>
      <c r="I66" s="85"/>
      <c r="J66" s="86"/>
    </row>
    <row r="67" spans="1:10" s="87" customFormat="1" ht="13.2" thickBot="1" x14ac:dyDescent="0.3">
      <c r="A67" s="82" t="s">
        <v>46</v>
      </c>
      <c r="B67" s="127"/>
      <c r="C67" s="127"/>
      <c r="D67" s="127"/>
      <c r="E67" s="185"/>
      <c r="F67" s="81" t="s">
        <v>47</v>
      </c>
      <c r="G67" s="127"/>
      <c r="H67" s="127"/>
      <c r="I67" s="127"/>
      <c r="J67" s="128"/>
    </row>
    <row r="68" spans="1:10" s="87" customFormat="1" ht="12.6" x14ac:dyDescent="0.25">
      <c r="A68" s="4" t="s">
        <v>52</v>
      </c>
      <c r="B68" s="6" t="s">
        <v>48</v>
      </c>
      <c r="C68" s="5" t="s">
        <v>49</v>
      </c>
      <c r="D68" s="5" t="s">
        <v>50</v>
      </c>
      <c r="E68" s="21" t="s">
        <v>51</v>
      </c>
      <c r="F68" s="10" t="s">
        <v>52</v>
      </c>
      <c r="G68" s="6" t="s">
        <v>48</v>
      </c>
      <c r="H68" s="5" t="s">
        <v>49</v>
      </c>
      <c r="I68" s="5" t="s">
        <v>50</v>
      </c>
      <c r="J68" s="18" t="s">
        <v>51</v>
      </c>
    </row>
    <row r="69" spans="1:10" s="87" customFormat="1" ht="12.6" x14ac:dyDescent="0.25">
      <c r="A69" s="4" t="s">
        <v>53</v>
      </c>
      <c r="B69" s="6"/>
      <c r="C69" s="5"/>
      <c r="D69" s="5"/>
      <c r="E69" s="58"/>
      <c r="F69" s="5" t="s">
        <v>53</v>
      </c>
      <c r="G69" s="23" t="s">
        <v>10</v>
      </c>
      <c r="H69" s="5">
        <v>0</v>
      </c>
      <c r="I69" s="5">
        <v>0</v>
      </c>
      <c r="J69" s="59"/>
    </row>
    <row r="70" spans="1:10" s="87" customFormat="1" ht="12.6" x14ac:dyDescent="0.25">
      <c r="A70" s="60"/>
      <c r="B70" s="61"/>
      <c r="C70" s="12"/>
      <c r="D70" s="12"/>
      <c r="E70" s="62"/>
      <c r="F70" s="5" t="s">
        <v>53</v>
      </c>
      <c r="G70" s="6" t="s">
        <v>113</v>
      </c>
      <c r="H70" s="5">
        <v>0</v>
      </c>
      <c r="I70" s="5">
        <v>0</v>
      </c>
      <c r="J70" s="63"/>
    </row>
    <row r="71" spans="1:10" s="87" customFormat="1" ht="13.2" thickBot="1" x14ac:dyDescent="0.3">
      <c r="A71" s="13" t="s">
        <v>53</v>
      </c>
      <c r="B71" s="56" t="s">
        <v>58</v>
      </c>
      <c r="C71" s="55">
        <f t="shared" ref="C71:D71" si="14">SUM(C69)</f>
        <v>0</v>
      </c>
      <c r="D71" s="55">
        <f t="shared" si="14"/>
        <v>0</v>
      </c>
      <c r="E71" s="54"/>
      <c r="F71" s="55" t="s">
        <v>53</v>
      </c>
      <c r="G71" s="56" t="s">
        <v>58</v>
      </c>
      <c r="H71" s="55">
        <f t="shared" ref="H71:I71" si="15">SUM(H69)</f>
        <v>0</v>
      </c>
      <c r="I71" s="55">
        <f t="shared" si="15"/>
        <v>0</v>
      </c>
      <c r="J71" s="19"/>
    </row>
    <row r="72" spans="1:10" s="87" customFormat="1" ht="12.6" x14ac:dyDescent="0.25">
      <c r="A72" s="4" t="s">
        <v>59</v>
      </c>
      <c r="B72" s="6"/>
      <c r="C72" s="5"/>
      <c r="D72" s="5"/>
      <c r="E72" s="21"/>
      <c r="F72" s="5" t="s">
        <v>59</v>
      </c>
      <c r="G72" s="6"/>
      <c r="H72" s="5"/>
      <c r="I72" s="5"/>
      <c r="J72" s="18"/>
    </row>
    <row r="73" spans="1:10" s="87" customFormat="1" ht="13.2" thickBot="1" x14ac:dyDescent="0.3">
      <c r="A73" s="13" t="s">
        <v>59</v>
      </c>
      <c r="B73" s="56" t="s">
        <v>58</v>
      </c>
      <c r="C73" s="55">
        <f t="shared" ref="C73:D73" si="16">SUM(C72)</f>
        <v>0</v>
      </c>
      <c r="D73" s="55">
        <f t="shared" si="16"/>
        <v>0</v>
      </c>
      <c r="E73" s="54"/>
      <c r="F73" s="55" t="s">
        <v>59</v>
      </c>
      <c r="G73" s="56" t="s">
        <v>58</v>
      </c>
      <c r="H73" s="55">
        <f t="shared" ref="H73:I73" si="17">SUM(H72)</f>
        <v>0</v>
      </c>
      <c r="I73" s="55">
        <f t="shared" si="17"/>
        <v>0</v>
      </c>
      <c r="J73" s="19"/>
    </row>
    <row r="74" spans="1:10" s="87" customFormat="1" ht="12.6" x14ac:dyDescent="0.25">
      <c r="A74" s="4" t="s">
        <v>61</v>
      </c>
      <c r="B74" s="6" t="s">
        <v>114</v>
      </c>
      <c r="C74" s="10">
        <v>2</v>
      </c>
      <c r="D74" s="5">
        <v>2</v>
      </c>
      <c r="E74" s="21"/>
      <c r="F74" s="5" t="s">
        <v>61</v>
      </c>
      <c r="G74" s="6" t="s">
        <v>115</v>
      </c>
      <c r="H74" s="10">
        <v>0</v>
      </c>
      <c r="I74" s="5">
        <v>0</v>
      </c>
      <c r="J74" s="18"/>
    </row>
    <row r="75" spans="1:10" s="87" customFormat="1" ht="12.6" x14ac:dyDescent="0.25">
      <c r="A75" s="4" t="s">
        <v>61</v>
      </c>
      <c r="B75" s="23"/>
      <c r="C75" s="5"/>
      <c r="D75" s="5"/>
      <c r="E75" s="21"/>
      <c r="F75" s="5" t="s">
        <v>61</v>
      </c>
      <c r="G75" s="11" t="s">
        <v>12</v>
      </c>
      <c r="H75" s="10">
        <v>0</v>
      </c>
      <c r="I75" s="10">
        <v>0</v>
      </c>
      <c r="J75" s="18"/>
    </row>
    <row r="76" spans="1:10" s="87" customFormat="1" ht="13.2" thickBot="1" x14ac:dyDescent="0.3">
      <c r="A76" s="64" t="s">
        <v>61</v>
      </c>
      <c r="B76" s="65" t="s">
        <v>58</v>
      </c>
      <c r="C76" s="66">
        <f t="shared" ref="C76:D76" si="18">SUM(C74:C75)</f>
        <v>2</v>
      </c>
      <c r="D76" s="66">
        <f t="shared" si="18"/>
        <v>2</v>
      </c>
      <c r="E76" s="67"/>
      <c r="F76" s="66" t="s">
        <v>61</v>
      </c>
      <c r="G76" s="65" t="s">
        <v>58</v>
      </c>
      <c r="H76" s="66">
        <f t="shared" ref="H76:I76" si="19">SUM(H74:H75)</f>
        <v>0</v>
      </c>
      <c r="I76" s="66">
        <f t="shared" si="19"/>
        <v>0</v>
      </c>
      <c r="J76" s="27"/>
    </row>
    <row r="77" spans="1:10" s="179" customFormat="1" ht="12.6" x14ac:dyDescent="0.25">
      <c r="A77" s="186" t="s">
        <v>137</v>
      </c>
      <c r="B77" s="187" t="s">
        <v>15</v>
      </c>
      <c r="C77" s="188">
        <v>3</v>
      </c>
      <c r="D77" s="188">
        <v>3</v>
      </c>
      <c r="E77" s="68"/>
      <c r="F77" s="186" t="s">
        <v>139</v>
      </c>
      <c r="G77" s="189" t="s">
        <v>116</v>
      </c>
      <c r="H77" s="188">
        <v>3</v>
      </c>
      <c r="I77" s="188">
        <v>3</v>
      </c>
      <c r="J77" s="68"/>
    </row>
    <row r="78" spans="1:10" s="179" customFormat="1" ht="12.6" x14ac:dyDescent="0.25">
      <c r="A78" s="158"/>
      <c r="B78" s="163" t="s">
        <v>19</v>
      </c>
      <c r="C78" s="164">
        <v>3</v>
      </c>
      <c r="D78" s="164">
        <v>3</v>
      </c>
      <c r="E78" s="190"/>
      <c r="F78" s="158"/>
      <c r="G78" s="165" t="s">
        <v>117</v>
      </c>
      <c r="H78" s="164">
        <v>3</v>
      </c>
      <c r="I78" s="164">
        <v>3</v>
      </c>
      <c r="J78" s="69"/>
    </row>
    <row r="79" spans="1:10" s="179" customFormat="1" ht="12.6" x14ac:dyDescent="0.25">
      <c r="A79" s="158"/>
      <c r="B79" s="163" t="s">
        <v>21</v>
      </c>
      <c r="C79" s="164">
        <v>3</v>
      </c>
      <c r="D79" s="164">
        <v>3</v>
      </c>
      <c r="E79" s="72"/>
      <c r="F79" s="158"/>
      <c r="G79" s="191" t="s">
        <v>36</v>
      </c>
      <c r="H79" s="92">
        <v>3</v>
      </c>
      <c r="I79" s="92">
        <v>3</v>
      </c>
      <c r="J79" s="69"/>
    </row>
    <row r="80" spans="1:10" s="179" customFormat="1" ht="12.6" x14ac:dyDescent="0.25">
      <c r="A80" s="158"/>
      <c r="B80" s="163" t="s">
        <v>22</v>
      </c>
      <c r="C80" s="164">
        <v>3</v>
      </c>
      <c r="D80" s="164">
        <v>3</v>
      </c>
      <c r="E80" s="190"/>
      <c r="F80" s="158"/>
      <c r="G80" s="192" t="s">
        <v>35</v>
      </c>
      <c r="H80" s="193">
        <v>3</v>
      </c>
      <c r="I80" s="193">
        <v>3</v>
      </c>
      <c r="J80" s="69"/>
    </row>
    <row r="81" spans="1:10" s="179" customFormat="1" ht="12.6" x14ac:dyDescent="0.25">
      <c r="A81" s="158"/>
      <c r="B81" s="165" t="s">
        <v>23</v>
      </c>
      <c r="C81" s="164">
        <v>3</v>
      </c>
      <c r="D81" s="164">
        <v>3</v>
      </c>
      <c r="E81" s="194"/>
      <c r="F81" s="158"/>
      <c r="G81" s="163" t="s">
        <v>148</v>
      </c>
      <c r="H81" s="164">
        <v>3</v>
      </c>
      <c r="I81" s="164">
        <v>3</v>
      </c>
      <c r="J81" s="70"/>
    </row>
    <row r="82" spans="1:10" s="179" customFormat="1" ht="12.6" x14ac:dyDescent="0.25">
      <c r="A82" s="158"/>
      <c r="B82" s="165" t="s">
        <v>144</v>
      </c>
      <c r="C82" s="164">
        <v>3</v>
      </c>
      <c r="D82" s="164">
        <v>3</v>
      </c>
      <c r="E82" s="72"/>
      <c r="F82" s="162"/>
      <c r="G82" s="192" t="s">
        <v>147</v>
      </c>
      <c r="H82" s="193">
        <v>3</v>
      </c>
      <c r="I82" s="193">
        <v>3</v>
      </c>
      <c r="J82" s="72"/>
    </row>
    <row r="83" spans="1:10" s="179" customFormat="1" ht="12.6" x14ac:dyDescent="0.25">
      <c r="A83" s="158"/>
      <c r="B83" s="195" t="s">
        <v>153</v>
      </c>
      <c r="C83" s="164">
        <v>3</v>
      </c>
      <c r="D83" s="164">
        <v>3</v>
      </c>
      <c r="E83" s="72"/>
      <c r="F83" s="162"/>
      <c r="G83" s="195" t="s">
        <v>154</v>
      </c>
      <c r="H83" s="164">
        <v>3</v>
      </c>
      <c r="I83" s="164">
        <v>3</v>
      </c>
      <c r="J83" s="72"/>
    </row>
    <row r="84" spans="1:10" s="179" customFormat="1" ht="13.2" thickBot="1" x14ac:dyDescent="0.3">
      <c r="A84" s="172"/>
      <c r="B84" s="195" t="s">
        <v>151</v>
      </c>
      <c r="C84" s="164">
        <v>3</v>
      </c>
      <c r="D84" s="164">
        <v>3</v>
      </c>
      <c r="E84" s="73"/>
      <c r="F84" s="175"/>
      <c r="G84" s="195" t="s">
        <v>152</v>
      </c>
      <c r="H84" s="164">
        <v>3</v>
      </c>
      <c r="I84" s="164">
        <v>3</v>
      </c>
      <c r="J84" s="73"/>
    </row>
    <row r="85" spans="1:10" s="179" customFormat="1" ht="12.6" x14ac:dyDescent="0.25">
      <c r="A85" s="196" t="s">
        <v>138</v>
      </c>
      <c r="B85" s="189" t="s">
        <v>24</v>
      </c>
      <c r="C85" s="188">
        <v>3</v>
      </c>
      <c r="D85" s="188">
        <v>3</v>
      </c>
      <c r="E85" s="161"/>
      <c r="F85" s="197" t="s">
        <v>140</v>
      </c>
      <c r="G85" s="189" t="s">
        <v>118</v>
      </c>
      <c r="H85" s="188">
        <v>3</v>
      </c>
      <c r="I85" s="188">
        <v>3</v>
      </c>
      <c r="J85" s="68"/>
    </row>
    <row r="86" spans="1:10" s="179" customFormat="1" ht="12.6" x14ac:dyDescent="0.25">
      <c r="A86" s="198"/>
      <c r="B86" s="165" t="s">
        <v>22</v>
      </c>
      <c r="C86" s="164">
        <v>3</v>
      </c>
      <c r="D86" s="164">
        <v>3</v>
      </c>
      <c r="E86" s="190"/>
      <c r="F86" s="199"/>
      <c r="G86" s="165" t="s">
        <v>119</v>
      </c>
      <c r="H86" s="164">
        <v>3</v>
      </c>
      <c r="I86" s="164">
        <v>3</v>
      </c>
      <c r="J86" s="72"/>
    </row>
    <row r="87" spans="1:10" s="179" customFormat="1" ht="12.6" x14ac:dyDescent="0.25">
      <c r="A87" s="200"/>
      <c r="B87" s="163" t="s">
        <v>19</v>
      </c>
      <c r="C87" s="164">
        <v>3</v>
      </c>
      <c r="D87" s="164">
        <v>3</v>
      </c>
      <c r="E87" s="194"/>
      <c r="F87" s="201"/>
      <c r="G87" s="202" t="s">
        <v>9</v>
      </c>
      <c r="H87" s="203">
        <v>3</v>
      </c>
      <c r="I87" s="203">
        <v>3</v>
      </c>
      <c r="J87" s="71"/>
    </row>
    <row r="88" spans="1:10" s="179" customFormat="1" ht="12.6" x14ac:dyDescent="0.25">
      <c r="A88" s="200"/>
      <c r="B88" s="163" t="s">
        <v>20</v>
      </c>
      <c r="C88" s="164">
        <v>3</v>
      </c>
      <c r="D88" s="164">
        <v>3</v>
      </c>
      <c r="E88" s="194"/>
      <c r="F88" s="201"/>
      <c r="G88" s="191" t="s">
        <v>146</v>
      </c>
      <c r="H88" s="92">
        <v>3</v>
      </c>
      <c r="I88" s="92">
        <v>3</v>
      </c>
      <c r="J88" s="71"/>
    </row>
    <row r="89" spans="1:10" s="179" customFormat="1" ht="13.2" thickBot="1" x14ac:dyDescent="0.3">
      <c r="A89" s="204"/>
      <c r="B89" s="173" t="s">
        <v>145</v>
      </c>
      <c r="C89" s="184">
        <v>3</v>
      </c>
      <c r="D89" s="184">
        <v>3</v>
      </c>
      <c r="E89" s="174"/>
      <c r="F89" s="205"/>
      <c r="G89" s="206"/>
      <c r="H89" s="207"/>
      <c r="I89" s="207"/>
      <c r="J89" s="73"/>
    </row>
    <row r="90" spans="1:10" s="87" customFormat="1" ht="12.6" x14ac:dyDescent="0.25">
      <c r="A90" s="178" t="s">
        <v>67</v>
      </c>
      <c r="B90" s="163" t="s">
        <v>25</v>
      </c>
      <c r="C90" s="164">
        <v>1</v>
      </c>
      <c r="D90" s="164">
        <v>2</v>
      </c>
      <c r="E90" s="190"/>
      <c r="F90" s="74" t="s">
        <v>67</v>
      </c>
      <c r="G90" s="163" t="s">
        <v>120</v>
      </c>
      <c r="H90" s="164">
        <v>1</v>
      </c>
      <c r="I90" s="164">
        <v>2</v>
      </c>
      <c r="J90" s="72"/>
    </row>
    <row r="91" spans="1:10" s="87" customFormat="1" ht="12.6" x14ac:dyDescent="0.25">
      <c r="A91" s="178" t="s">
        <v>67</v>
      </c>
      <c r="B91" s="163" t="s">
        <v>26</v>
      </c>
      <c r="C91" s="164">
        <v>3</v>
      </c>
      <c r="D91" s="164">
        <v>3</v>
      </c>
      <c r="E91" s="69"/>
      <c r="F91" s="74" t="s">
        <v>67</v>
      </c>
      <c r="G91" s="163" t="s">
        <v>121</v>
      </c>
      <c r="H91" s="164">
        <v>2</v>
      </c>
      <c r="I91" s="164">
        <v>2</v>
      </c>
      <c r="J91" s="72"/>
    </row>
    <row r="92" spans="1:10" s="87" customFormat="1" ht="12.6" x14ac:dyDescent="0.25">
      <c r="A92" s="178" t="s">
        <v>67</v>
      </c>
      <c r="B92" s="165" t="s">
        <v>27</v>
      </c>
      <c r="C92" s="164">
        <v>2</v>
      </c>
      <c r="D92" s="164">
        <v>2</v>
      </c>
      <c r="E92" s="69"/>
      <c r="F92" s="74" t="s">
        <v>67</v>
      </c>
      <c r="G92" s="163" t="s">
        <v>122</v>
      </c>
      <c r="H92" s="164">
        <v>3</v>
      </c>
      <c r="I92" s="164">
        <v>3</v>
      </c>
      <c r="J92" s="69"/>
    </row>
    <row r="93" spans="1:10" s="87" customFormat="1" ht="12.6" x14ac:dyDescent="0.25">
      <c r="A93" s="178" t="s">
        <v>67</v>
      </c>
      <c r="B93" s="165" t="s">
        <v>28</v>
      </c>
      <c r="C93" s="164">
        <v>3</v>
      </c>
      <c r="D93" s="164">
        <v>3</v>
      </c>
      <c r="E93" s="69"/>
      <c r="F93" s="208"/>
      <c r="G93" s="165"/>
      <c r="H93" s="165"/>
      <c r="I93" s="165"/>
      <c r="J93" s="69"/>
    </row>
    <row r="94" spans="1:10" s="87" customFormat="1" ht="12.6" x14ac:dyDescent="0.25">
      <c r="A94" s="178" t="s">
        <v>67</v>
      </c>
      <c r="B94" s="165" t="s">
        <v>29</v>
      </c>
      <c r="C94" s="164">
        <v>3</v>
      </c>
      <c r="D94" s="164">
        <v>3</v>
      </c>
      <c r="E94" s="69"/>
      <c r="F94" s="208"/>
      <c r="G94" s="165"/>
      <c r="H94" s="165"/>
      <c r="I94" s="165"/>
      <c r="J94" s="69"/>
    </row>
    <row r="95" spans="1:10" s="87" customFormat="1" ht="12.6" x14ac:dyDescent="0.25">
      <c r="A95" s="178" t="s">
        <v>67</v>
      </c>
      <c r="B95" s="165" t="s">
        <v>30</v>
      </c>
      <c r="C95" s="164">
        <v>3</v>
      </c>
      <c r="D95" s="164">
        <v>3</v>
      </c>
      <c r="E95" s="69"/>
      <c r="F95" s="74"/>
      <c r="G95" s="163"/>
      <c r="H95" s="164"/>
      <c r="I95" s="164"/>
      <c r="J95" s="69"/>
    </row>
    <row r="96" spans="1:10" s="87" customFormat="1" ht="12.6" x14ac:dyDescent="0.25">
      <c r="A96" s="178" t="s">
        <v>67</v>
      </c>
      <c r="B96" s="165" t="s">
        <v>31</v>
      </c>
      <c r="C96" s="164">
        <v>2</v>
      </c>
      <c r="D96" s="164">
        <v>0</v>
      </c>
      <c r="E96" s="69"/>
      <c r="F96" s="74"/>
      <c r="G96" s="163"/>
      <c r="H96" s="164"/>
      <c r="I96" s="164"/>
      <c r="J96" s="69"/>
    </row>
    <row r="97" spans="1:10" s="87" customFormat="1" ht="12.6" x14ac:dyDescent="0.25">
      <c r="A97" s="178" t="s">
        <v>67</v>
      </c>
      <c r="B97" s="163" t="s">
        <v>32</v>
      </c>
      <c r="C97" s="164">
        <v>3</v>
      </c>
      <c r="D97" s="164">
        <v>0</v>
      </c>
      <c r="E97" s="69"/>
      <c r="F97" s="74"/>
      <c r="G97" s="165"/>
      <c r="H97" s="164"/>
      <c r="I97" s="164"/>
      <c r="J97" s="69"/>
    </row>
    <row r="98" spans="1:10" s="87" customFormat="1" ht="12.6" x14ac:dyDescent="0.25">
      <c r="A98" s="178" t="s">
        <v>67</v>
      </c>
      <c r="B98" s="165" t="s">
        <v>33</v>
      </c>
      <c r="C98" s="164">
        <v>9</v>
      </c>
      <c r="D98" s="164">
        <v>0</v>
      </c>
      <c r="E98" s="69" t="s">
        <v>133</v>
      </c>
      <c r="F98" s="74" t="s">
        <v>67</v>
      </c>
      <c r="G98" s="165" t="s">
        <v>123</v>
      </c>
      <c r="H98" s="164">
        <v>9</v>
      </c>
      <c r="I98" s="164">
        <v>0</v>
      </c>
      <c r="J98" s="69" t="s">
        <v>133</v>
      </c>
    </row>
    <row r="99" spans="1:10" s="87" customFormat="1" ht="13.2" thickBot="1" x14ac:dyDescent="0.3">
      <c r="A99" s="209" t="s">
        <v>67</v>
      </c>
      <c r="B99" s="173" t="s">
        <v>34</v>
      </c>
      <c r="C99" s="184">
        <v>9</v>
      </c>
      <c r="D99" s="184">
        <v>0</v>
      </c>
      <c r="E99" s="174" t="s">
        <v>134</v>
      </c>
      <c r="F99" s="182" t="s">
        <v>67</v>
      </c>
      <c r="G99" s="173" t="s">
        <v>124</v>
      </c>
      <c r="H99" s="184">
        <v>9</v>
      </c>
      <c r="I99" s="184">
        <v>0</v>
      </c>
      <c r="J99" s="174" t="s">
        <v>135</v>
      </c>
    </row>
    <row r="100" spans="1:10" s="87" customFormat="1" ht="12.6" x14ac:dyDescent="0.25">
      <c r="A100" s="210" t="s">
        <v>0</v>
      </c>
      <c r="B100" s="210"/>
    </row>
    <row r="101" spans="1:10" s="179" customFormat="1" ht="12.6" x14ac:dyDescent="0.25">
      <c r="A101" s="211" t="s">
        <v>136</v>
      </c>
      <c r="B101" s="211"/>
      <c r="C101" s="211"/>
      <c r="D101" s="211"/>
      <c r="E101" s="211"/>
      <c r="F101" s="211"/>
      <c r="G101" s="211"/>
      <c r="H101" s="211"/>
      <c r="I101" s="211"/>
      <c r="J101" s="211"/>
    </row>
    <row r="102" spans="1:10" s="87" customFormat="1" ht="12.6" x14ac:dyDescent="0.25">
      <c r="A102" s="212" t="s">
        <v>37</v>
      </c>
      <c r="B102" s="212"/>
      <c r="C102" s="212"/>
      <c r="D102" s="212"/>
      <c r="E102" s="212"/>
      <c r="F102" s="212"/>
      <c r="G102" s="212"/>
      <c r="H102" s="212"/>
      <c r="I102" s="212"/>
      <c r="J102" s="212"/>
    </row>
    <row r="103" spans="1:10" s="87" customFormat="1" ht="12.6" x14ac:dyDescent="0.25">
      <c r="A103" s="213" t="s">
        <v>1</v>
      </c>
      <c r="B103" s="213"/>
      <c r="C103" s="213"/>
      <c r="D103" s="213"/>
      <c r="E103" s="213"/>
      <c r="F103" s="213"/>
      <c r="G103" s="213"/>
      <c r="H103" s="213"/>
      <c r="I103" s="213"/>
      <c r="J103" s="213"/>
    </row>
    <row r="104" spans="1:10" s="87" customFormat="1" ht="12.6" x14ac:dyDescent="0.25">
      <c r="A104" s="40" t="s">
        <v>2</v>
      </c>
      <c r="B104" s="214" t="s">
        <v>3</v>
      </c>
      <c r="C104" s="214"/>
      <c r="D104" s="214"/>
      <c r="E104" s="214"/>
      <c r="F104" s="214"/>
      <c r="G104" s="214"/>
      <c r="H104" s="214"/>
      <c r="I104" s="214"/>
      <c r="J104" s="214"/>
    </row>
    <row r="105" spans="1:10" s="87" customFormat="1" ht="12.6" x14ac:dyDescent="0.25">
      <c r="A105" s="40" t="s">
        <v>4</v>
      </c>
      <c r="B105" s="214" t="s">
        <v>5</v>
      </c>
      <c r="C105" s="214"/>
      <c r="D105" s="214"/>
      <c r="E105" s="214"/>
      <c r="F105" s="214"/>
      <c r="G105" s="214"/>
      <c r="H105" s="214"/>
      <c r="I105" s="214"/>
      <c r="J105" s="214"/>
    </row>
    <row r="106" spans="1:10" s="87" customFormat="1" ht="12.6" x14ac:dyDescent="0.25">
      <c r="A106" s="40" t="s">
        <v>6</v>
      </c>
      <c r="B106" s="214" t="s">
        <v>7</v>
      </c>
      <c r="C106" s="214"/>
      <c r="D106" s="214"/>
      <c r="E106" s="214"/>
      <c r="F106" s="214"/>
      <c r="G106" s="214"/>
      <c r="H106" s="214"/>
      <c r="I106" s="214"/>
      <c r="J106" s="214"/>
    </row>
    <row r="107" spans="1:10" s="87" customFormat="1" ht="12.6" x14ac:dyDescent="0.25">
      <c r="A107" s="212" t="s">
        <v>126</v>
      </c>
      <c r="B107" s="212"/>
      <c r="C107" s="212"/>
      <c r="D107" s="212"/>
      <c r="E107" s="212"/>
      <c r="F107" s="212"/>
      <c r="G107" s="212"/>
      <c r="H107" s="212"/>
      <c r="I107" s="212"/>
      <c r="J107" s="212"/>
    </row>
    <row r="108" spans="1:10" s="87" customFormat="1" ht="12.6" x14ac:dyDescent="0.25">
      <c r="A108" s="212" t="s">
        <v>127</v>
      </c>
      <c r="B108" s="212"/>
      <c r="C108" s="212"/>
      <c r="D108" s="212"/>
      <c r="E108" s="212"/>
      <c r="F108" s="212"/>
      <c r="G108" s="212"/>
      <c r="H108" s="212"/>
      <c r="I108" s="212"/>
      <c r="J108" s="212"/>
    </row>
    <row r="109" spans="1:10" s="87" customFormat="1" ht="12.6" x14ac:dyDescent="0.25">
      <c r="A109" s="212" t="s">
        <v>128</v>
      </c>
      <c r="B109" s="212"/>
      <c r="C109" s="212"/>
      <c r="D109" s="212"/>
      <c r="E109" s="212"/>
      <c r="F109" s="212"/>
      <c r="G109" s="212"/>
      <c r="H109" s="212"/>
      <c r="I109" s="212"/>
      <c r="J109" s="212"/>
    </row>
    <row r="110" spans="1:10" s="87" customFormat="1" ht="12.6" x14ac:dyDescent="0.25">
      <c r="A110" s="212" t="s">
        <v>129</v>
      </c>
      <c r="B110" s="212"/>
      <c r="C110" s="212"/>
      <c r="D110" s="212"/>
      <c r="E110" s="212"/>
      <c r="F110" s="212"/>
      <c r="G110" s="212"/>
      <c r="H110" s="212"/>
      <c r="I110" s="212"/>
      <c r="J110" s="212"/>
    </row>
    <row r="111" spans="1:10" s="179" customFormat="1" ht="12.6" x14ac:dyDescent="0.25">
      <c r="A111" s="215" t="s">
        <v>143</v>
      </c>
      <c r="B111" s="215"/>
      <c r="C111" s="215"/>
      <c r="D111" s="215"/>
      <c r="E111" s="215"/>
      <c r="F111" s="215"/>
      <c r="G111" s="215"/>
      <c r="H111" s="215"/>
      <c r="I111" s="215"/>
      <c r="J111" s="215"/>
    </row>
    <row r="112" spans="1:10" s="87" customFormat="1" ht="12.6" x14ac:dyDescent="0.25">
      <c r="A112" s="212" t="s">
        <v>130</v>
      </c>
      <c r="B112" s="212"/>
      <c r="C112" s="212"/>
      <c r="D112" s="212"/>
      <c r="E112" s="212"/>
      <c r="F112" s="212"/>
      <c r="G112" s="212"/>
      <c r="H112" s="212"/>
      <c r="I112" s="212"/>
      <c r="J112" s="212"/>
    </row>
    <row r="113" spans="1:10" s="87" customFormat="1" ht="12.6" x14ac:dyDescent="0.25">
      <c r="A113" s="212" t="s">
        <v>131</v>
      </c>
      <c r="B113" s="212"/>
      <c r="C113" s="212"/>
      <c r="D113" s="212"/>
      <c r="E113" s="212"/>
      <c r="F113" s="212"/>
      <c r="G113" s="212"/>
      <c r="H113" s="212"/>
      <c r="I113" s="212"/>
      <c r="J113" s="212"/>
    </row>
    <row r="114" spans="1:10" s="87" customFormat="1" ht="12.6" x14ac:dyDescent="0.25">
      <c r="A114" s="212" t="s">
        <v>132</v>
      </c>
      <c r="B114" s="212"/>
      <c r="C114" s="212"/>
      <c r="D114" s="212"/>
      <c r="E114" s="212"/>
      <c r="F114" s="212"/>
      <c r="G114" s="212"/>
      <c r="H114" s="212"/>
      <c r="I114" s="212"/>
      <c r="J114" s="212"/>
    </row>
  </sheetData>
  <mergeCells count="35">
    <mergeCell ref="A85:A89"/>
    <mergeCell ref="F85:F89"/>
    <mergeCell ref="A49:A54"/>
    <mergeCell ref="F49:F54"/>
    <mergeCell ref="A55:A62"/>
    <mergeCell ref="F55:F62"/>
    <mergeCell ref="A77:A84"/>
    <mergeCell ref="F77:F84"/>
    <mergeCell ref="A101:J101"/>
    <mergeCell ref="A112:J112"/>
    <mergeCell ref="A113:J113"/>
    <mergeCell ref="A114:J114"/>
    <mergeCell ref="A107:J107"/>
    <mergeCell ref="A108:J108"/>
    <mergeCell ref="A109:J109"/>
    <mergeCell ref="A110:J110"/>
    <mergeCell ref="A102:J102"/>
    <mergeCell ref="A103:J103"/>
    <mergeCell ref="B104:J104"/>
    <mergeCell ref="B105:J105"/>
    <mergeCell ref="B106:J106"/>
    <mergeCell ref="A111:J111"/>
    <mergeCell ref="A21:E21"/>
    <mergeCell ref="F21:J21"/>
    <mergeCell ref="A66:J66"/>
    <mergeCell ref="A67:E67"/>
    <mergeCell ref="F67:J67"/>
    <mergeCell ref="A37:J37"/>
    <mergeCell ref="A38:E38"/>
    <mergeCell ref="F38:J38"/>
    <mergeCell ref="A1:J1"/>
    <mergeCell ref="A2:J2"/>
    <mergeCell ref="A3:E3"/>
    <mergeCell ref="F3:J3"/>
    <mergeCell ref="A20:J20"/>
  </mergeCells>
  <phoneticPr fontId="3" type="noConversion"/>
  <printOptions horizontalCentered="1" gridLines="1"/>
  <pageMargins left="0.23622047244094491" right="0.23622047244094491" top="0.35433070866141736" bottom="0.35433070866141736" header="0" footer="0"/>
  <pageSetup paperSize="9" scale="91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資工112日四技(重點產業系所)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stust</cp:lastModifiedBy>
  <cp:lastPrinted>2023-03-31T02:17:02Z</cp:lastPrinted>
  <dcterms:created xsi:type="dcterms:W3CDTF">2020-04-16T07:55:04Z</dcterms:created>
  <dcterms:modified xsi:type="dcterms:W3CDTF">2024-05-21T06:19:04Z</dcterms:modified>
</cp:coreProperties>
</file>