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codeName="ThisWorkbook" defaultThemeVersion="124226"/>
  <mc:AlternateContent xmlns:mc="http://schemas.openxmlformats.org/markup-compatibility/2006">
    <mc:Choice Requires="x15">
      <x15ac:absPath xmlns:x15ac="http://schemas.microsoft.com/office/spreadsheetml/2010/11/ac" url="G:\01-校課程委員會議\112課程會議\112-1課程會議\(日間部)上傳118\111.112國際專修(英文版)14-欠資工2\"/>
    </mc:Choice>
  </mc:AlternateContent>
  <xr:revisionPtr revIDLastSave="0" documentId="13_ncr:1_{6116D843-0373-4CA9-8FD0-BB1C73978EAF}" xr6:coauthVersionLast="36" xr6:coauthVersionMax="36" xr10:uidLastSave="{00000000-0000-0000-0000-000000000000}"/>
  <bookViews>
    <workbookView xWindow="0" yWindow="0" windowWidth="23040" windowHeight="8028" xr2:uid="{00000000-000D-0000-FFFF-FFFF00000000}"/>
  </bookViews>
  <sheets>
    <sheet name="電機系控制晶片組109-日四技" sheetId="2" r:id="rId1"/>
  </sheets>
  <definedNames>
    <definedName name="_xlnm.Print_Titles" localSheetId="0">'電機系控制晶片組109-日四技'!$5:$5</definedName>
  </definedNames>
  <calcPr calcId="191029"/>
</workbook>
</file>

<file path=xl/calcChain.xml><?xml version="1.0" encoding="utf-8"?>
<calcChain xmlns="http://schemas.openxmlformats.org/spreadsheetml/2006/main">
  <c r="C47" i="2" l="1"/>
  <c r="I63" i="2"/>
  <c r="C63" i="2"/>
  <c r="A104" i="2" l="1"/>
  <c r="C104" i="2"/>
  <c r="D104" i="2"/>
  <c r="A25" i="2"/>
  <c r="C25" i="2"/>
  <c r="D25" i="2"/>
  <c r="J63" i="2"/>
  <c r="J16" i="2" l="1"/>
  <c r="D16" i="2"/>
  <c r="J47" i="2" l="1"/>
  <c r="I47" i="2"/>
  <c r="D47" i="2"/>
  <c r="D23" i="2"/>
  <c r="J23" i="2"/>
  <c r="I23" i="2"/>
  <c r="C23" i="2"/>
  <c r="J69" i="2" l="1"/>
  <c r="I69" i="2"/>
  <c r="C90" i="2"/>
  <c r="D63" i="2"/>
  <c r="C16" i="2"/>
  <c r="D69" i="2"/>
  <c r="C69" i="2"/>
  <c r="C88" i="2"/>
  <c r="I19" i="2"/>
  <c r="J19" i="2"/>
  <c r="J90" i="2"/>
  <c r="I90" i="2"/>
  <c r="D90" i="2"/>
  <c r="J41" i="2"/>
  <c r="I41" i="2"/>
  <c r="D41" i="2"/>
  <c r="C41" i="2"/>
  <c r="D19" i="2"/>
  <c r="C19" i="2"/>
  <c r="J39" i="2"/>
  <c r="I39" i="2"/>
  <c r="D88" i="2"/>
  <c r="J88" i="2"/>
  <c r="I88" i="2"/>
  <c r="I16" i="2"/>
</calcChain>
</file>

<file path=xl/sharedStrings.xml><?xml version="1.0" encoding="utf-8"?>
<sst xmlns="http://schemas.openxmlformats.org/spreadsheetml/2006/main" count="373" uniqueCount="165">
  <si>
    <t>小計</t>
  </si>
  <si>
    <t>小計</t>
    <phoneticPr fontId="2" type="noConversion"/>
  </si>
  <si>
    <t>Fall semester</t>
    <phoneticPr fontId="5" type="noConversion"/>
  </si>
  <si>
    <t>Spring semester</t>
    <phoneticPr fontId="5" type="noConversion"/>
  </si>
  <si>
    <t>Course Classification</t>
    <phoneticPr fontId="2" type="noConversion"/>
  </si>
  <si>
    <t>Course Classification</t>
    <phoneticPr fontId="5" type="noConversion"/>
  </si>
  <si>
    <t>Courses</t>
    <phoneticPr fontId="2" type="noConversion"/>
  </si>
  <si>
    <t>Courses</t>
    <phoneticPr fontId="5" type="noConversion"/>
  </si>
  <si>
    <t>credits</t>
    <phoneticPr fontId="5" type="noConversion"/>
  </si>
  <si>
    <t>credits</t>
    <phoneticPr fontId="2" type="noConversion"/>
  </si>
  <si>
    <t>hours</t>
    <phoneticPr fontId="5" type="noConversion"/>
  </si>
  <si>
    <t>hours</t>
    <phoneticPr fontId="2" type="noConversion"/>
  </si>
  <si>
    <t>Course No.</t>
    <phoneticPr fontId="5" type="noConversion"/>
  </si>
  <si>
    <t>Course No.</t>
    <phoneticPr fontId="2" type="noConversion"/>
  </si>
  <si>
    <t xml:space="preserve">First year (Sept. 2024-June 2025) </t>
    <phoneticPr fontId="5" type="noConversion"/>
  </si>
  <si>
    <t xml:space="preserve">Second year (Sept. 2025-June 2026) </t>
    <phoneticPr fontId="2" type="noConversion"/>
  </si>
  <si>
    <t xml:space="preserve">Third year (Sept. 2026-June 2027) </t>
    <phoneticPr fontId="2" type="noConversion"/>
  </si>
  <si>
    <t xml:space="preserve">Fourth year (Sept. 2027-June 2028) </t>
    <phoneticPr fontId="2" type="noConversion"/>
  </si>
  <si>
    <t>Calculus(I)</t>
    <phoneticPr fontId="2" type="noConversion"/>
  </si>
  <si>
    <t>Calculus(II)</t>
    <phoneticPr fontId="2" type="noConversion"/>
  </si>
  <si>
    <t>Physics(I)</t>
    <phoneticPr fontId="5" type="noConversion"/>
  </si>
  <si>
    <t>Physics(II)</t>
    <phoneticPr fontId="2" type="noConversion"/>
  </si>
  <si>
    <t>Creative Thinking</t>
    <phoneticPr fontId="2" type="noConversion"/>
  </si>
  <si>
    <t>Electrical Engineering Practice</t>
    <phoneticPr fontId="2" type="noConversion"/>
  </si>
  <si>
    <t>Biology</t>
    <phoneticPr fontId="2" type="noConversion"/>
  </si>
  <si>
    <t>Introduction to environmental sustainable and safety hygiene</t>
    <phoneticPr fontId="2" type="noConversion"/>
  </si>
  <si>
    <t>Programming Language Practice</t>
    <phoneticPr fontId="2" type="noConversion"/>
  </si>
  <si>
    <t>Linear Algebra</t>
    <phoneticPr fontId="2" type="noConversion"/>
  </si>
  <si>
    <t>Manufacture Principle of Power Supply</t>
    <phoneticPr fontId="2" type="noConversion"/>
  </si>
  <si>
    <t>Engineering Mathematics(I)</t>
    <phoneticPr fontId="2" type="noConversion"/>
  </si>
  <si>
    <t>Engineering Mathematics(II)</t>
    <phoneticPr fontId="2" type="noConversion"/>
  </si>
  <si>
    <t>Electronics(I)</t>
    <phoneticPr fontId="2" type="noConversion"/>
  </si>
  <si>
    <t>Electronics(II)</t>
    <phoneticPr fontId="2" type="noConversion"/>
  </si>
  <si>
    <t>Electronics Laboratory(II)</t>
    <phoneticPr fontId="2" type="noConversion"/>
  </si>
  <si>
    <t>Electric Circuits(I)</t>
    <phoneticPr fontId="5" type="noConversion"/>
  </si>
  <si>
    <t>Electric Circuits(II)</t>
    <phoneticPr fontId="2" type="noConversion"/>
  </si>
  <si>
    <t>Object Oriented Design and Programming</t>
    <phoneticPr fontId="2" type="noConversion"/>
  </si>
  <si>
    <t>Analog Circuit Design</t>
    <phoneticPr fontId="5" type="noConversion"/>
  </si>
  <si>
    <t>Biomedical Engineering Practice</t>
    <phoneticPr fontId="2" type="noConversion"/>
  </si>
  <si>
    <t>Mandarin Listening and Speaking Practice(I)</t>
    <phoneticPr fontId="2" type="noConversion"/>
  </si>
  <si>
    <t>Mandarin Listening and Speaking Practice(II)</t>
    <phoneticPr fontId="2" type="noConversion"/>
  </si>
  <si>
    <t>English Listening and Speaking Practicum (I)</t>
    <phoneticPr fontId="2" type="noConversion"/>
  </si>
  <si>
    <t>English Listening and Speaking Practicum (II)</t>
    <phoneticPr fontId="2" type="noConversion"/>
  </si>
  <si>
    <t xml:space="preserve">Physical Education(I)	</t>
    <phoneticPr fontId="5" type="noConversion"/>
  </si>
  <si>
    <t xml:space="preserve">Physical Education(II)	</t>
    <phoneticPr fontId="5" type="noConversion"/>
  </si>
  <si>
    <t xml:space="preserve">Service Learning(II)	</t>
    <phoneticPr fontId="2" type="noConversion"/>
  </si>
  <si>
    <t>Service Learning(I)</t>
    <phoneticPr fontId="2" type="noConversion"/>
  </si>
  <si>
    <t>Mandarin Reading and Vocabulary</t>
    <phoneticPr fontId="2" type="noConversion"/>
  </si>
  <si>
    <t>Advanced Mandarin Reading and Vocabulary</t>
    <phoneticPr fontId="2" type="noConversion"/>
  </si>
  <si>
    <t xml:space="preserve">Digital Logic Design and Practice  </t>
    <phoneticPr fontId="2" type="noConversion"/>
  </si>
  <si>
    <t xml:space="preserve">Laboratory For Introduction To Computer  </t>
    <phoneticPr fontId="2" type="noConversion"/>
  </si>
  <si>
    <t>Printed Circuit Board Design</t>
    <phoneticPr fontId="5" type="noConversion"/>
  </si>
  <si>
    <t xml:space="preserve">Fundamentals Electric Circuit  </t>
    <phoneticPr fontId="2" type="noConversion"/>
  </si>
  <si>
    <t>Computer Graphics Practice</t>
    <phoneticPr fontId="2" type="noConversion"/>
  </si>
  <si>
    <t>Self-Learning(I)</t>
    <phoneticPr fontId="5" type="noConversion"/>
  </si>
  <si>
    <t>Self-Learning(II)</t>
    <phoneticPr fontId="5" type="noConversion"/>
  </si>
  <si>
    <t>Self-Learning(III)</t>
    <phoneticPr fontId="5" type="noConversion"/>
  </si>
  <si>
    <t>Self-Learning(IV)</t>
    <phoneticPr fontId="5" type="noConversion"/>
  </si>
  <si>
    <t xml:space="preserve">Preparatory Mandarin </t>
    <phoneticPr fontId="5" type="noConversion"/>
  </si>
  <si>
    <t>Preparatory Mandarin</t>
    <phoneticPr fontId="5" type="noConversion"/>
  </si>
  <si>
    <t xml:space="preserve">Programmable Logic Controller Design  </t>
    <phoneticPr fontId="2" type="noConversion"/>
  </si>
  <si>
    <t xml:space="preserve">Digital System Design  </t>
    <phoneticPr fontId="2" type="noConversion"/>
  </si>
  <si>
    <t>Mechatronic Integration Practices</t>
    <phoneticPr fontId="2" type="noConversion"/>
  </si>
  <si>
    <t>English Communication for Specific Purposes</t>
    <phoneticPr fontId="5" type="noConversion"/>
  </si>
  <si>
    <t xml:space="preserve">Taiwan in the World	</t>
    <phoneticPr fontId="5" type="noConversion"/>
  </si>
  <si>
    <t>Physical Education(III)</t>
    <phoneticPr fontId="5" type="noConversion"/>
  </si>
  <si>
    <t>Physical Education(IV)</t>
    <phoneticPr fontId="5" type="noConversion"/>
  </si>
  <si>
    <t>Practical Mandarin(I)</t>
    <phoneticPr fontId="2" type="noConversion"/>
  </si>
  <si>
    <t>Practical Mandarin(II)</t>
    <phoneticPr fontId="2" type="noConversion"/>
  </si>
  <si>
    <t xml:space="preserve">Electronics Laboratory(I)  </t>
    <phoneticPr fontId="2" type="noConversion"/>
  </si>
  <si>
    <t xml:space="preserve">Computer Programming and Practice  </t>
    <phoneticPr fontId="2" type="noConversion"/>
  </si>
  <si>
    <t>Application of Programmable logic controller</t>
    <phoneticPr fontId="2" type="noConversion"/>
  </si>
  <si>
    <t xml:space="preserve">Microprocessor Principles and Practice   </t>
    <phoneticPr fontId="2" type="noConversion"/>
  </si>
  <si>
    <t xml:space="preserve">Principles of Sensors Applications   </t>
    <phoneticPr fontId="2" type="noConversion"/>
  </si>
  <si>
    <t xml:space="preserve">Patent Application and  Protection  </t>
    <phoneticPr fontId="2" type="noConversion"/>
  </si>
  <si>
    <t xml:space="preserve">Computer Aided Circuit Design Laboratory  </t>
    <phoneticPr fontId="2" type="noConversion"/>
  </si>
  <si>
    <t>Virtual Instrument Practice</t>
    <phoneticPr fontId="2" type="noConversion"/>
  </si>
  <si>
    <t xml:space="preserve">Application practice of industrial internet of things (IIoT)  </t>
    <phoneticPr fontId="2" type="noConversion"/>
  </si>
  <si>
    <t>Printed Circuit Board Design Practice</t>
    <phoneticPr fontId="2" type="noConversion"/>
  </si>
  <si>
    <t xml:space="preserve">Application Practice of Multimedia </t>
    <phoneticPr fontId="2" type="noConversion"/>
  </si>
  <si>
    <t xml:space="preserve">FPGA Application Practice </t>
    <phoneticPr fontId="2" type="noConversion"/>
  </si>
  <si>
    <t>Self-Learning(V)</t>
    <phoneticPr fontId="5" type="noConversion"/>
  </si>
  <si>
    <t>Self-Learning(VI)</t>
    <phoneticPr fontId="5" type="noConversion"/>
  </si>
  <si>
    <t xml:space="preserve">Preparatory year (Sept. 2023-June 2024) </t>
    <phoneticPr fontId="5" type="noConversion"/>
  </si>
  <si>
    <t>Workplace Mandarin(I)</t>
    <phoneticPr fontId="2" type="noConversion"/>
  </si>
  <si>
    <t>Workplace Mandarin(II)</t>
    <phoneticPr fontId="2" type="noConversion"/>
  </si>
  <si>
    <t xml:space="preserve">English for Professional Communication &amp; Presentation	</t>
    <phoneticPr fontId="5" type="noConversion"/>
  </si>
  <si>
    <t>Engineering, Ethics and Society</t>
    <phoneticPr fontId="2" type="noConversion"/>
  </si>
  <si>
    <t>Automatic Control Systems</t>
    <phoneticPr fontId="2" type="noConversion"/>
  </si>
  <si>
    <t>Embeded Systems Design And Laboratory</t>
    <phoneticPr fontId="5" type="noConversion"/>
  </si>
  <si>
    <t>DSP Single Chip Practice</t>
    <phoneticPr fontId="2" type="noConversion"/>
  </si>
  <si>
    <t>Intelligent Robotics</t>
    <phoneticPr fontId="2" type="noConversion"/>
  </si>
  <si>
    <t>Artificial Intelligence</t>
    <phoneticPr fontId="2" type="noConversion"/>
  </si>
  <si>
    <t>AIOT Application Practice</t>
    <phoneticPr fontId="2" type="noConversion"/>
  </si>
  <si>
    <t xml:space="preserve">Application Practice of Human-Machine Interface	</t>
    <phoneticPr fontId="2" type="noConversion"/>
  </si>
  <si>
    <t>Basic Japanese</t>
    <phoneticPr fontId="2" type="noConversion"/>
  </si>
  <si>
    <t>Switching Power Supply</t>
    <phoneticPr fontId="2" type="noConversion"/>
  </si>
  <si>
    <t>Artificial Neural Networks</t>
    <phoneticPr fontId="2" type="noConversion"/>
  </si>
  <si>
    <t>Independent Study(I)</t>
    <phoneticPr fontId="5" type="noConversion"/>
  </si>
  <si>
    <t>Independent Study(II)</t>
    <phoneticPr fontId="5" type="noConversion"/>
  </si>
  <si>
    <t>Special Projects(I)</t>
    <phoneticPr fontId="5" type="noConversion"/>
  </si>
  <si>
    <t>Special Projects(II)</t>
    <phoneticPr fontId="2" type="noConversion"/>
  </si>
  <si>
    <t>Control Systems Design</t>
    <phoneticPr fontId="2" type="noConversion"/>
  </si>
  <si>
    <t>The Engineering Applications of Matlab</t>
    <phoneticPr fontId="2" type="noConversion"/>
  </si>
  <si>
    <t>Semester total</t>
    <phoneticPr fontId="2" type="noConversion"/>
  </si>
  <si>
    <t>Semester total</t>
    <phoneticPr fontId="5" type="noConversion"/>
  </si>
  <si>
    <t>Application Practice of Graphical Control and Monitoring</t>
    <phoneticPr fontId="2" type="noConversion"/>
  </si>
  <si>
    <t>Mechatronics Practice</t>
    <phoneticPr fontId="5" type="noConversion"/>
  </si>
  <si>
    <t>Industrial Japanese</t>
    <phoneticPr fontId="5" type="noConversion"/>
  </si>
  <si>
    <t xml:space="preserve">Biomedical Signal Processing </t>
    <phoneticPr fontId="2" type="noConversion"/>
  </si>
  <si>
    <t>Biomedical  Interface and System Design</t>
    <phoneticPr fontId="2" type="noConversion"/>
  </si>
  <si>
    <t>Fundamentals of Computer Networks</t>
    <phoneticPr fontId="2" type="noConversion"/>
  </si>
  <si>
    <t xml:space="preserve">Signals and Systems	</t>
    <phoneticPr fontId="5" type="noConversion"/>
  </si>
  <si>
    <t xml:space="preserve">Technology Management </t>
    <phoneticPr fontId="2" type="noConversion"/>
  </si>
  <si>
    <t>Motor Control</t>
    <phoneticPr fontId="2" type="noConversion"/>
  </si>
  <si>
    <t xml:space="preserve">English Reading and Writing in Engineering	</t>
    <phoneticPr fontId="2" type="noConversion"/>
  </si>
  <si>
    <t>Experiments of Motor Control</t>
    <phoneticPr fontId="2" type="noConversion"/>
  </si>
  <si>
    <t>Electric Machinery</t>
    <phoneticPr fontId="2" type="noConversion"/>
  </si>
  <si>
    <t xml:space="preserve">Power Electronics Practice	</t>
    <phoneticPr fontId="2" type="noConversion"/>
  </si>
  <si>
    <t>Communication Systems</t>
    <phoneticPr fontId="2" type="noConversion"/>
  </si>
  <si>
    <t xml:space="preserve">Intelligent Systems and Applications	</t>
    <phoneticPr fontId="2" type="noConversion"/>
  </si>
  <si>
    <t xml:space="preserve">Digital Signal Processing	</t>
    <phoneticPr fontId="2" type="noConversion"/>
  </si>
  <si>
    <t xml:space="preserve">Application Practice of Industry 4.0 </t>
    <phoneticPr fontId="2" type="noConversion"/>
  </si>
  <si>
    <t>Club Participation</t>
    <phoneticPr fontId="5" type="noConversion"/>
  </si>
  <si>
    <t>Foreign Language Proficiency Test</t>
    <phoneticPr fontId="5" type="noConversion"/>
  </si>
  <si>
    <t>Digital Image Processing</t>
    <phoneticPr fontId="2" type="noConversion"/>
  </si>
  <si>
    <t>Off-Campus Internship of Industry 4.0</t>
    <phoneticPr fontId="2" type="noConversion"/>
  </si>
  <si>
    <t>Motion Control</t>
    <phoneticPr fontId="2" type="noConversion"/>
  </si>
  <si>
    <t>Assembling and testing of PV inverter</t>
    <phoneticPr fontId="2" type="noConversion"/>
  </si>
  <si>
    <t>Practical Aspects of Medical Image</t>
    <phoneticPr fontId="2" type="noConversion"/>
  </si>
  <si>
    <t>Designs of Monitoring Systems</t>
    <phoneticPr fontId="2" type="noConversion"/>
  </si>
  <si>
    <t>Application of Communication Techonogy</t>
    <phoneticPr fontId="2" type="noConversion"/>
  </si>
  <si>
    <t>Off-Campus Professional Internship of Electrical Engineering</t>
    <phoneticPr fontId="2" type="noConversion"/>
  </si>
  <si>
    <t>Solar Generation</t>
    <phoneticPr fontId="5" type="noConversion"/>
  </si>
  <si>
    <t>State-of-the-art Technology</t>
    <phoneticPr fontId="2" type="noConversion"/>
  </si>
  <si>
    <t>Intelligent Grid</t>
    <phoneticPr fontId="2" type="noConversion"/>
  </si>
  <si>
    <t>Smart Factory Practice</t>
    <phoneticPr fontId="2" type="noConversion"/>
  </si>
  <si>
    <t>Power Electronics Factory Internship</t>
    <phoneticPr fontId="2" type="noConversion"/>
  </si>
  <si>
    <t>Overseas Professional Internship of Electrical Engineering</t>
    <phoneticPr fontId="5" type="noConversion"/>
  </si>
  <si>
    <t>Summer Off-Campus Internship of Electrical Engineering</t>
    <phoneticPr fontId="2" type="noConversion"/>
  </si>
  <si>
    <t>Off-Campus Internship of Electrical Engineering</t>
    <phoneticPr fontId="2" type="noConversion"/>
  </si>
  <si>
    <t>Digital Control</t>
    <phoneticPr fontId="2" type="noConversion"/>
  </si>
  <si>
    <t>Web and Database Design</t>
    <phoneticPr fontId="2" type="noConversion"/>
  </si>
  <si>
    <t>Overseas Internship of Electrical Engineering</t>
    <phoneticPr fontId="5" type="noConversion"/>
  </si>
  <si>
    <t>Simulated Production Line Internship</t>
    <phoneticPr fontId="5" type="noConversion"/>
  </si>
  <si>
    <t>2023 Curricula of the International Foundation Program
Department of Electrical Engineering, Southern Taiwan University of Science and Technology</t>
    <phoneticPr fontId="2" type="noConversion"/>
  </si>
  <si>
    <t>Science and Technology English</t>
    <phoneticPr fontId="5" type="noConversion"/>
  </si>
  <si>
    <t>Internship in Visual Assistive Technology</t>
    <phoneticPr fontId="2" type="noConversion"/>
  </si>
  <si>
    <t>Elective</t>
  </si>
  <si>
    <t>Obligatory General Education</t>
  </si>
  <si>
    <t>Obligatory General Education</t>
    <phoneticPr fontId="5" type="noConversion"/>
  </si>
  <si>
    <t xml:space="preserve">Obligatory Dept. Major </t>
  </si>
  <si>
    <t xml:space="preserve">Obligatory College Major </t>
  </si>
  <si>
    <t>1. The total credits required for graduation are 128, including Obligatory General Education 31 credits, Obligatory College Major 10 credits, Obligatory Dept. Major 54 credits, and at least 33 credits of Electives, of which at least one interdisciplinary credit program must be completed (or take at least 2 courses from outside the department).</t>
    <phoneticPr fontId="5" type="noConversion"/>
  </si>
  <si>
    <t>Notes:</t>
    <phoneticPr fontId="2" type="noConversion"/>
  </si>
  <si>
    <t>2. The first year requires preliminary Mandarin preparation. To enter the department for further studies, students must achieve a TOCFL A2 level. The school will arrange for those who do not meet this requirement to leave the country according to the regulations set by the Ministry of Education.</t>
    <phoneticPr fontId="5" type="noConversion"/>
  </si>
  <si>
    <t>10. The course timetable is subject to the Office of Academic Affairs website information. Any revisions will be announced on the department's website and updates will be made on the Office of Academic Affairs website.</t>
    <phoneticPr fontId="2" type="noConversion"/>
  </si>
  <si>
    <t>11. The course timetable serves as a reference for course selection, repeating (make-up) courses, and graduation qualification review</t>
    <phoneticPr fontId="2" type="noConversion"/>
  </si>
  <si>
    <t>12. Please keep this table for future reference, as it will be helpful for course selection, repeating (make-up) courses, and graduation qualification review</t>
    <phoneticPr fontId="2" type="noConversion"/>
  </si>
  <si>
    <t>3. Achieving TOCFL B2 exempts students from taking Practical Mandarin(I) and (II). Achieving TOCFL C1 exempts students from taking Workplace Mandarin(I) and (II). Students approved for exemption from these courses must take additional courses to fulfill the minimum graduation requirements set.</t>
    <phoneticPr fontId="5" type="noConversion"/>
  </si>
  <si>
    <t>4. A maximum of 15 credits from outside departments can be recognized as elective credits</t>
    <phoneticPr fontId="2" type="noConversion"/>
  </si>
  <si>
    <t>5. The implementation method for foreign language proficiency assessment follows the regulations and guidelines for foreign language proficiency assessment for students at our university.</t>
    <phoneticPr fontId="2" type="noConversion"/>
  </si>
  <si>
    <t>6. The implementation method for off-campus internships follows our university's guidelines for off-campus internship courses.</t>
    <phoneticPr fontId="2" type="noConversion"/>
  </si>
  <si>
    <t>7. The implementation method for professional certifications follows our department's regulations and guidelines for professional certification courses.</t>
    <phoneticPr fontId="2" type="noConversion"/>
  </si>
  <si>
    <t>8. The maximum and minimum credits to be taken per semester are implemented in accordance with the university regulations and student course selection policies.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</si>
</sst>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name val="新細明體"/>
      <family val="1"/>
      <charset val="136"/>
    </font>
    <font>
      <sz val="12"/>
      <name val="新細明體"/>
      <family val="1"/>
      <charset val="136"/>
    </font>
    <font>
      <sz val="9"/>
      <name val="新細明體"/>
      <family val="1"/>
      <charset val="136"/>
    </font>
    <font>
      <sz val="10"/>
      <name val="新細明體"/>
      <family val="1"/>
      <charset val="136"/>
    </font>
    <font>
      <b/>
      <sz val="10"/>
      <name val="新細明體"/>
      <family val="1"/>
      <charset val="136"/>
    </font>
    <font>
      <sz val="9"/>
      <name val="新細明體"/>
      <family val="3"/>
      <charset val="136"/>
      <scheme val="minor"/>
    </font>
    <font>
      <sz val="12"/>
      <name val="新細明體"/>
      <family val="1"/>
      <charset val="136"/>
      <scheme val="major"/>
    </font>
    <font>
      <sz val="10"/>
      <name val="新細明體"/>
      <family val="1"/>
      <charset val="136"/>
      <scheme val="major"/>
    </font>
    <font>
      <sz val="10"/>
      <name val="細明體"/>
      <family val="3"/>
      <charset val="136"/>
    </font>
    <font>
      <sz val="7"/>
      <name val="新細明體"/>
      <family val="1"/>
      <charset val="136"/>
    </font>
    <font>
      <sz val="10"/>
      <color theme="1"/>
      <name val="新細明體"/>
      <family val="1"/>
      <charset val="136"/>
      <scheme val="major"/>
    </font>
    <font>
      <sz val="12"/>
      <color theme="1"/>
      <name val="新細明體"/>
      <family val="1"/>
      <charset val="136"/>
      <scheme val="major"/>
    </font>
    <font>
      <sz val="12"/>
      <color theme="1"/>
      <name val="新細明體"/>
      <family val="1"/>
      <charset val="136"/>
    </font>
    <font>
      <sz val="10"/>
      <color theme="1"/>
      <name val="新細明體"/>
      <family val="1"/>
      <charset val="136"/>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s>
  <cellStyleXfs count="2">
    <xf numFmtId="0" fontId="0" fillId="0" borderId="0">
      <alignment vertical="center"/>
    </xf>
    <xf numFmtId="0" fontId="1" fillId="0" borderId="0"/>
  </cellStyleXfs>
  <cellXfs count="168">
    <xf numFmtId="0" fontId="0" fillId="0" borderId="0" xfId="0">
      <alignment vertical="center"/>
    </xf>
    <xf numFmtId="0" fontId="3" fillId="2" borderId="7"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Alignment="1">
      <alignment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wrapText="1"/>
    </xf>
    <xf numFmtId="0" fontId="3" fillId="2" borderId="8" xfId="0" applyFont="1" applyFill="1" applyBorder="1" applyAlignment="1">
      <alignment horizontal="center" wrapText="1"/>
    </xf>
    <xf numFmtId="0" fontId="3" fillId="2" borderId="9"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2" xfId="0" applyFont="1" applyFill="1" applyBorder="1" applyAlignment="1">
      <alignment vertical="center" wrapText="1"/>
    </xf>
    <xf numFmtId="0" fontId="3" fillId="2" borderId="2"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38" xfId="0" applyFont="1" applyFill="1" applyBorder="1" applyAlignment="1">
      <alignment vertical="center" wrapText="1"/>
    </xf>
    <xf numFmtId="0" fontId="3" fillId="2" borderId="35"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left" wrapText="1"/>
    </xf>
    <xf numFmtId="0" fontId="4" fillId="2" borderId="12"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2" borderId="13" xfId="1" applyFont="1" applyFill="1" applyBorder="1" applyAlignment="1">
      <alignment horizontal="center" vertical="center" wrapText="1"/>
    </xf>
    <xf numFmtId="0" fontId="3" fillId="2" borderId="1" xfId="1" applyFont="1" applyFill="1" applyBorder="1" applyAlignment="1">
      <alignment vertical="center" wrapText="1"/>
    </xf>
    <xf numFmtId="0" fontId="3" fillId="2" borderId="1" xfId="0" applyFont="1" applyFill="1" applyBorder="1" applyAlignment="1">
      <alignment horizontal="justify" wrapText="1"/>
    </xf>
    <xf numFmtId="0" fontId="3" fillId="2" borderId="1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12" xfId="0" applyFont="1" applyFill="1" applyBorder="1" applyAlignment="1">
      <alignment horizontal="justify" wrapText="1"/>
    </xf>
    <xf numFmtId="0" fontId="4" fillId="2" borderId="12" xfId="0" applyFont="1" applyFill="1" applyBorder="1" applyAlignment="1">
      <alignment vertical="center" wrapText="1"/>
    </xf>
    <xf numFmtId="0" fontId="4" fillId="2" borderId="2" xfId="0" applyFont="1" applyFill="1" applyBorder="1" applyAlignment="1">
      <alignment horizontal="center" vertical="center" wrapText="1"/>
    </xf>
    <xf numFmtId="0" fontId="3" fillId="2" borderId="12" xfId="0" applyFont="1" applyFill="1" applyBorder="1" applyAlignment="1">
      <alignment horizontal="justify" wrapText="1"/>
    </xf>
    <xf numFmtId="0" fontId="4" fillId="2" borderId="13" xfId="0" applyFont="1" applyFill="1" applyBorder="1" applyAlignment="1">
      <alignment horizontal="center" vertical="center" wrapText="1"/>
    </xf>
    <xf numFmtId="0" fontId="4" fillId="2" borderId="0" xfId="0" applyFont="1" applyFill="1" applyAlignment="1">
      <alignment vertical="center" wrapText="1"/>
    </xf>
    <xf numFmtId="0" fontId="3" fillId="2" borderId="1" xfId="1" applyFont="1" applyFill="1" applyBorder="1" applyAlignment="1">
      <alignment horizontal="center" wrapText="1"/>
    </xf>
    <xf numFmtId="0" fontId="4" fillId="2" borderId="8" xfId="0" applyFont="1" applyFill="1" applyBorder="1" applyAlignment="1">
      <alignment horizontal="center" vertical="center" wrapText="1"/>
    </xf>
    <xf numFmtId="0" fontId="3" fillId="2" borderId="1" xfId="0" quotePrefix="1" applyFont="1" applyFill="1" applyBorder="1" applyAlignment="1">
      <alignment horizontal="justify" wrapText="1"/>
    </xf>
    <xf numFmtId="0" fontId="3" fillId="2" borderId="1" xfId="0" applyFont="1" applyFill="1" applyBorder="1" applyAlignment="1">
      <alignment horizontal="justify" vertical="center" wrapText="1"/>
    </xf>
    <xf numFmtId="0" fontId="3" fillId="2" borderId="16" xfId="0" applyFont="1" applyFill="1" applyBorder="1" applyAlignment="1">
      <alignment vertical="center" wrapText="1"/>
    </xf>
    <xf numFmtId="0" fontId="3" fillId="2"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2" xfId="1" applyFont="1" applyFill="1" applyBorder="1" applyAlignment="1">
      <alignment horizontal="center" wrapText="1"/>
    </xf>
    <xf numFmtId="0" fontId="3" fillId="2" borderId="35" xfId="0" applyFont="1" applyFill="1" applyBorder="1" applyAlignment="1">
      <alignment horizontal="center" vertical="center" wrapText="1"/>
    </xf>
    <xf numFmtId="0" fontId="3" fillId="2" borderId="2" xfId="0" applyFont="1" applyFill="1" applyBorder="1" applyAlignment="1">
      <alignment horizontal="justify" wrapText="1"/>
    </xf>
    <xf numFmtId="0" fontId="3" fillId="2" borderId="6"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3" fillId="2" borderId="1" xfId="0" applyFont="1" applyFill="1" applyBorder="1" applyAlignment="1">
      <alignment horizontal="left" wrapText="1"/>
    </xf>
    <xf numFmtId="0" fontId="4" fillId="2" borderId="1" xfId="0" applyFont="1" applyFill="1" applyBorder="1" applyAlignment="1">
      <alignment horizontal="justify" vertical="center" wrapText="1"/>
    </xf>
    <xf numFmtId="0" fontId="3" fillId="2" borderId="0" xfId="0" applyFont="1" applyFill="1" applyAlignment="1">
      <alignment horizontal="center" vertical="center" wrapText="1"/>
    </xf>
    <xf numFmtId="0" fontId="3" fillId="2" borderId="1" xfId="1" applyFont="1" applyFill="1" applyBorder="1" applyAlignment="1">
      <alignment wrapText="1"/>
    </xf>
    <xf numFmtId="0" fontId="3" fillId="2" borderId="39" xfId="0" applyFont="1" applyFill="1" applyBorder="1" applyAlignment="1">
      <alignment vertical="center" wrapText="1"/>
    </xf>
    <xf numFmtId="0" fontId="3" fillId="2" borderId="2" xfId="0" applyFont="1" applyFill="1" applyBorder="1" applyAlignment="1">
      <alignment wrapText="1"/>
    </xf>
    <xf numFmtId="0" fontId="3" fillId="2" borderId="12" xfId="1" applyFont="1" applyFill="1" applyBorder="1" applyAlignment="1">
      <alignment horizontal="center" wrapText="1"/>
    </xf>
    <xf numFmtId="0" fontId="3" fillId="2" borderId="32" xfId="0" applyFont="1" applyFill="1" applyBorder="1" applyAlignment="1">
      <alignment horizontal="center" vertical="center" wrapText="1"/>
    </xf>
    <xf numFmtId="0" fontId="3" fillId="2" borderId="4" xfId="0" applyFont="1" applyFill="1" applyBorder="1" applyAlignment="1">
      <alignment horizontal="justify" vertical="center" wrapText="1"/>
    </xf>
    <xf numFmtId="0" fontId="3" fillId="2" borderId="4" xfId="1" applyFont="1" applyFill="1" applyBorder="1" applyAlignment="1">
      <alignment horizontal="center" wrapText="1"/>
    </xf>
    <xf numFmtId="0" fontId="3" fillId="2" borderId="4" xfId="0" applyFont="1" applyFill="1" applyBorder="1" applyAlignment="1">
      <alignment vertical="center" wrapText="1"/>
    </xf>
    <xf numFmtId="0" fontId="4" fillId="2" borderId="6"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 xfId="0" applyFont="1" applyFill="1" applyBorder="1" applyAlignment="1">
      <alignment horizontal="justify" wrapText="1"/>
    </xf>
    <xf numFmtId="0" fontId="3" fillId="2" borderId="26" xfId="1" applyFont="1" applyFill="1" applyBorder="1" applyAlignment="1">
      <alignment horizontal="center" wrapText="1"/>
    </xf>
    <xf numFmtId="0" fontId="3" fillId="2" borderId="3" xfId="1" applyFont="1" applyFill="1" applyBorder="1" applyAlignment="1">
      <alignment horizontal="center" wrapText="1"/>
    </xf>
    <xf numFmtId="0" fontId="3" fillId="2" borderId="2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6" xfId="1" applyFont="1" applyFill="1" applyBorder="1" applyAlignment="1">
      <alignment horizontal="center" wrapText="1"/>
    </xf>
    <xf numFmtId="0" fontId="4" fillId="2" borderId="3" xfId="0" applyFont="1" applyFill="1" applyBorder="1" applyAlignment="1">
      <alignment horizontal="center" vertical="center" wrapText="1"/>
    </xf>
    <xf numFmtId="0" fontId="4" fillId="2" borderId="3" xfId="0" applyFont="1" applyFill="1" applyBorder="1" applyAlignment="1">
      <alignment wrapText="1"/>
    </xf>
    <xf numFmtId="0" fontId="3" fillId="2" borderId="17"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4" xfId="0" applyFont="1" applyFill="1" applyBorder="1" applyAlignment="1">
      <alignment horizontal="justify" wrapText="1"/>
    </xf>
    <xf numFmtId="0" fontId="3" fillId="2" borderId="34" xfId="0"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21" xfId="1" applyFont="1" applyFill="1" applyBorder="1" applyAlignment="1">
      <alignment horizontal="center" vertical="center" wrapText="1"/>
    </xf>
    <xf numFmtId="0" fontId="3" fillId="2" borderId="12" xfId="1" applyFont="1" applyFill="1" applyBorder="1" applyAlignment="1">
      <alignment wrapText="1"/>
    </xf>
    <xf numFmtId="0" fontId="3" fillId="2" borderId="8" xfId="1" applyFont="1" applyFill="1" applyBorder="1" applyAlignment="1">
      <alignment horizont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3" fillId="2" borderId="0" xfId="0" applyFont="1" applyFill="1" applyAlignment="1">
      <alignment horizontal="justify" wrapText="1"/>
    </xf>
    <xf numFmtId="0" fontId="3" fillId="2" borderId="0" xfId="1" applyFont="1" applyFill="1" applyAlignment="1">
      <alignment horizontal="center" wrapText="1"/>
    </xf>
    <xf numFmtId="0" fontId="3" fillId="2" borderId="0" xfId="1" applyFont="1" applyFill="1" applyAlignment="1">
      <alignment horizontal="center" vertical="center" wrapText="1"/>
    </xf>
    <xf numFmtId="0" fontId="6" fillId="2" borderId="0" xfId="0" applyFont="1" applyFill="1">
      <alignment vertical="center"/>
    </xf>
    <xf numFmtId="0" fontId="0" fillId="2" borderId="0" xfId="0" applyFont="1" applyFill="1">
      <alignment vertical="center"/>
    </xf>
    <xf numFmtId="0" fontId="3" fillId="2" borderId="1" xfId="0" applyFont="1" applyFill="1" applyBorder="1" applyAlignment="1">
      <alignment horizontal="left" vertical="center" wrapText="1"/>
    </xf>
    <xf numFmtId="0" fontId="3" fillId="2" borderId="8" xfId="0" applyFont="1" applyFill="1" applyBorder="1" applyAlignment="1">
      <alignment vertical="center" wrapText="1"/>
    </xf>
    <xf numFmtId="0" fontId="3" fillId="2" borderId="9" xfId="0" applyFont="1" applyFill="1" applyBorder="1" applyAlignment="1"/>
    <xf numFmtId="0" fontId="3" fillId="2" borderId="3" xfId="0" applyFont="1" applyFill="1" applyBorder="1" applyAlignment="1"/>
    <xf numFmtId="0" fontId="3" fillId="2" borderId="28" xfId="0" applyFont="1" applyFill="1" applyBorder="1" applyAlignment="1"/>
    <xf numFmtId="0" fontId="3" fillId="2" borderId="25" xfId="0" applyFont="1" applyFill="1" applyBorder="1" applyAlignment="1"/>
    <xf numFmtId="0" fontId="3" fillId="2" borderId="27" xfId="0" applyFont="1" applyFill="1" applyBorder="1" applyAlignment="1">
      <alignment horizontal="center" vertical="center" wrapText="1"/>
    </xf>
    <xf numFmtId="0" fontId="3" fillId="2" borderId="0" xfId="0" applyFont="1" applyFill="1" applyBorder="1" applyAlignment="1">
      <alignment vertical="center" wrapText="1"/>
    </xf>
    <xf numFmtId="0" fontId="8" fillId="2" borderId="0" xfId="0" applyFont="1" applyFill="1" applyBorder="1" applyAlignment="1">
      <alignment horizontal="left" vertical="center"/>
    </xf>
    <xf numFmtId="0" fontId="3" fillId="2" borderId="4" xfId="1" applyFont="1" applyFill="1" applyBorder="1" applyAlignment="1">
      <alignment vertical="center" wrapText="1"/>
    </xf>
    <xf numFmtId="0" fontId="3" fillId="2" borderId="12" xfId="0" applyFont="1" applyFill="1" applyBorder="1" applyAlignment="1">
      <alignment horizontal="justify" vertical="center" wrapText="1"/>
    </xf>
    <xf numFmtId="0" fontId="9" fillId="2" borderId="0" xfId="0" applyFont="1" applyFill="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vertical="center" wrapText="1"/>
    </xf>
    <xf numFmtId="0" fontId="3" fillId="2" borderId="1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1" fillId="2" borderId="0" xfId="0" applyFont="1" applyFill="1">
      <alignment vertical="center"/>
    </xf>
    <xf numFmtId="0" fontId="12" fillId="2" borderId="0" xfId="0" applyFont="1" applyFill="1">
      <alignment vertical="center"/>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3" xfId="0" applyFont="1" applyFill="1" applyBorder="1" applyAlignment="1">
      <alignment vertical="center" wrapText="1"/>
    </xf>
    <xf numFmtId="0" fontId="13" fillId="2" borderId="3"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Alignment="1">
      <alignment vertical="center" wrapText="1"/>
    </xf>
    <xf numFmtId="0" fontId="11" fillId="2" borderId="0" xfId="0" applyFont="1" applyFill="1" applyAlignment="1">
      <alignment vertical="center" wrapText="1"/>
    </xf>
    <xf numFmtId="0" fontId="3"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0" fillId="2" borderId="29" xfId="0" applyFont="1" applyFill="1" applyBorder="1" applyAlignment="1">
      <alignment vertical="center" wrapText="1"/>
    </xf>
    <xf numFmtId="0" fontId="3" fillId="2" borderId="25" xfId="0" applyFont="1" applyFill="1" applyBorder="1" applyAlignment="1">
      <alignment horizontal="center" vertical="center" wrapText="1"/>
    </xf>
    <xf numFmtId="0" fontId="0" fillId="2" borderId="27" xfId="0" applyFont="1" applyFill="1" applyBorder="1" applyAlignment="1">
      <alignment vertical="center" wrapText="1"/>
    </xf>
    <xf numFmtId="0" fontId="7" fillId="2" borderId="0" xfId="0" applyFont="1" applyFill="1" applyAlignment="1">
      <alignment horizontal="left" vertical="center" wrapText="1"/>
    </xf>
    <xf numFmtId="0" fontId="3" fillId="2" borderId="0" xfId="0" applyFont="1" applyFill="1" applyAlignment="1">
      <alignment horizontal="left" vertical="center" wrapText="1"/>
    </xf>
    <xf numFmtId="0" fontId="7" fillId="2" borderId="0" xfId="0" applyFont="1" applyFill="1" applyAlignment="1">
      <alignment vertical="center" wrapText="1"/>
    </xf>
    <xf numFmtId="0" fontId="6" fillId="2" borderId="0" xfId="0" applyFont="1" applyFill="1" applyAlignment="1">
      <alignment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2" borderId="13"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6" xfId="0" applyFont="1" applyFill="1" applyBorder="1" applyAlignment="1">
      <alignment vertical="center" wrapText="1"/>
    </xf>
    <xf numFmtId="0" fontId="0" fillId="2" borderId="27"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8" xfId="0" applyFont="1" applyFill="1" applyBorder="1" applyAlignment="1">
      <alignment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0" fillId="2" borderId="24" xfId="0" applyFont="1" applyFill="1" applyBorder="1" applyAlignment="1">
      <alignment vertical="center" wrapText="1"/>
    </xf>
  </cellXfs>
  <cellStyles count="2">
    <cellStyle name="一般" xfId="0" builtinId="0"/>
    <cellStyle name="一般_Sheet1" xfId="1" xr:uid="{00000000-0005-0000-0000-000001000000}"/>
  </cellStyles>
  <dxfs count="0"/>
  <tableStyles count="0" defaultTableStyle="TableStyleMedium9" defaultPivotStyle="PivotStyleLight16"/>
  <colors>
    <mruColors>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N126"/>
  <sheetViews>
    <sheetView tabSelected="1" zoomScale="98" zoomScaleNormal="98" zoomScalePageLayoutView="70" workbookViewId="0">
      <selection activeCell="M49" sqref="M49"/>
    </sheetView>
  </sheetViews>
  <sheetFormatPr defaultColWidth="9" defaultRowHeight="13.8" x14ac:dyDescent="0.3"/>
  <cols>
    <col min="1" max="1" width="17.33203125" style="63" customWidth="1"/>
    <col min="2" max="2" width="20.6640625" style="8" customWidth="1"/>
    <col min="3" max="3" width="5.5546875" style="8" customWidth="1"/>
    <col min="4" max="4" width="5" style="8" bestFit="1" customWidth="1"/>
    <col min="5" max="5" width="9" style="8" customWidth="1"/>
    <col min="6" max="6" width="3.33203125" style="8" customWidth="1"/>
    <col min="7" max="7" width="18.109375" style="63" customWidth="1"/>
    <col min="8" max="8" width="22.88671875" style="8" customWidth="1"/>
    <col min="9" max="9" width="5.77734375" style="63" customWidth="1"/>
    <col min="10" max="10" width="5" style="63" customWidth="1"/>
    <col min="11" max="11" width="9.109375" style="8" customWidth="1"/>
    <col min="12" max="12" width="4.109375" style="63" customWidth="1"/>
    <col min="13" max="13" width="9" style="8" customWidth="1"/>
    <col min="14" max="14" width="13.33203125" style="8" customWidth="1"/>
    <col min="15" max="16384" width="9" style="8"/>
  </cols>
  <sheetData>
    <row r="1" spans="1:14" ht="54.45" customHeight="1" thickBot="1" x14ac:dyDescent="0.35">
      <c r="A1" s="159" t="s">
        <v>145</v>
      </c>
      <c r="B1" s="159"/>
      <c r="C1" s="159"/>
      <c r="D1" s="159"/>
      <c r="E1" s="159"/>
      <c r="F1" s="159"/>
      <c r="G1" s="159"/>
      <c r="H1" s="159"/>
      <c r="I1" s="159"/>
      <c r="J1" s="159"/>
      <c r="K1" s="159"/>
      <c r="L1" s="107"/>
    </row>
    <row r="2" spans="1:14" x14ac:dyDescent="0.3">
      <c r="A2" s="154" t="s">
        <v>83</v>
      </c>
      <c r="B2" s="155"/>
      <c r="C2" s="155"/>
      <c r="D2" s="155"/>
      <c r="E2" s="155"/>
      <c r="F2" s="155"/>
      <c r="G2" s="155"/>
      <c r="H2" s="155"/>
      <c r="I2" s="155"/>
      <c r="J2" s="155"/>
      <c r="K2" s="155"/>
      <c r="L2" s="160"/>
    </row>
    <row r="3" spans="1:14" x14ac:dyDescent="0.3">
      <c r="A3" s="161" t="s">
        <v>2</v>
      </c>
      <c r="B3" s="162"/>
      <c r="C3" s="162"/>
      <c r="D3" s="162"/>
      <c r="E3" s="162"/>
      <c r="F3" s="163"/>
      <c r="G3" s="162" t="s">
        <v>3</v>
      </c>
      <c r="H3" s="162"/>
      <c r="I3" s="162"/>
      <c r="J3" s="162"/>
      <c r="K3" s="162"/>
      <c r="L3" s="164"/>
    </row>
    <row r="4" spans="1:14" x14ac:dyDescent="0.3">
      <c r="A4" s="1" t="s">
        <v>5</v>
      </c>
      <c r="B4" s="5" t="s">
        <v>7</v>
      </c>
      <c r="C4" s="5" t="s">
        <v>8</v>
      </c>
      <c r="D4" s="5" t="s">
        <v>10</v>
      </c>
      <c r="E4" s="5" t="s">
        <v>12</v>
      </c>
      <c r="F4" s="5"/>
      <c r="G4" s="5" t="s">
        <v>5</v>
      </c>
      <c r="H4" s="5" t="s">
        <v>7</v>
      </c>
      <c r="I4" s="5" t="s">
        <v>8</v>
      </c>
      <c r="J4" s="5" t="s">
        <v>10</v>
      </c>
      <c r="K4" s="5" t="s">
        <v>12</v>
      </c>
      <c r="L4" s="12"/>
    </row>
    <row r="5" spans="1:14" ht="17.100000000000001" customHeight="1" x14ac:dyDescent="0.3">
      <c r="A5" s="1"/>
      <c r="B5" s="108" t="s">
        <v>58</v>
      </c>
      <c r="C5" s="108"/>
      <c r="D5" s="108"/>
      <c r="E5" s="108"/>
      <c r="F5" s="108"/>
      <c r="G5" s="108"/>
      <c r="H5" s="108" t="s">
        <v>59</v>
      </c>
      <c r="I5" s="5"/>
      <c r="J5" s="5"/>
      <c r="K5" s="5"/>
      <c r="L5" s="109"/>
    </row>
    <row r="6" spans="1:14" ht="17.100000000000001" customHeight="1" thickBot="1" x14ac:dyDescent="0.3">
      <c r="A6" s="110"/>
      <c r="B6" s="16"/>
      <c r="C6" s="17"/>
      <c r="D6" s="17"/>
      <c r="E6" s="17"/>
      <c r="F6" s="17"/>
      <c r="G6" s="111"/>
      <c r="H6" s="16" t="s">
        <v>0</v>
      </c>
      <c r="I6" s="17">
        <v>0</v>
      </c>
      <c r="J6" s="17">
        <v>720</v>
      </c>
      <c r="K6" s="17"/>
      <c r="L6" s="18"/>
    </row>
    <row r="7" spans="1:14" ht="17.100000000000001" customHeight="1" thickBot="1" x14ac:dyDescent="0.3">
      <c r="A7" s="112"/>
      <c r="B7" s="102"/>
      <c r="C7" s="79"/>
      <c r="D7" s="79"/>
      <c r="E7" s="79"/>
      <c r="F7" s="87"/>
      <c r="G7" s="113"/>
      <c r="H7" s="102"/>
      <c r="I7" s="79"/>
      <c r="J7" s="79"/>
      <c r="K7" s="79"/>
      <c r="L7" s="114"/>
    </row>
    <row r="8" spans="1:14" ht="17.100000000000001" customHeight="1" x14ac:dyDescent="0.3">
      <c r="A8" s="165" t="s">
        <v>14</v>
      </c>
      <c r="B8" s="166"/>
      <c r="C8" s="166"/>
      <c r="D8" s="166"/>
      <c r="E8" s="166"/>
      <c r="F8" s="166"/>
      <c r="G8" s="166"/>
      <c r="H8" s="166"/>
      <c r="I8" s="166"/>
      <c r="J8" s="166"/>
      <c r="K8" s="166"/>
      <c r="L8" s="167"/>
    </row>
    <row r="9" spans="1:14" ht="16.8" thickBot="1" x14ac:dyDescent="0.35">
      <c r="A9" s="142" t="s">
        <v>2</v>
      </c>
      <c r="B9" s="143"/>
      <c r="C9" s="143"/>
      <c r="D9" s="143"/>
      <c r="E9" s="143"/>
      <c r="F9" s="144"/>
      <c r="G9" s="145" t="s">
        <v>3</v>
      </c>
      <c r="H9" s="143"/>
      <c r="I9" s="143"/>
      <c r="J9" s="143"/>
      <c r="K9" s="143"/>
      <c r="L9" s="146"/>
    </row>
    <row r="10" spans="1:14" x14ac:dyDescent="0.3">
      <c r="A10" s="9" t="s">
        <v>4</v>
      </c>
      <c r="B10" s="10" t="s">
        <v>6</v>
      </c>
      <c r="C10" s="10" t="s">
        <v>9</v>
      </c>
      <c r="D10" s="10" t="s">
        <v>11</v>
      </c>
      <c r="E10" s="10" t="s">
        <v>13</v>
      </c>
      <c r="F10" s="10"/>
      <c r="G10" s="10" t="s">
        <v>4</v>
      </c>
      <c r="H10" s="10" t="s">
        <v>6</v>
      </c>
      <c r="I10" s="10" t="s">
        <v>9</v>
      </c>
      <c r="J10" s="10" t="s">
        <v>11</v>
      </c>
      <c r="K10" s="10" t="s">
        <v>13</v>
      </c>
      <c r="L10" s="11"/>
    </row>
    <row r="11" spans="1:14" ht="27.6" x14ac:dyDescent="0.3">
      <c r="A11" s="1" t="s">
        <v>149</v>
      </c>
      <c r="B11" s="123" t="s">
        <v>39</v>
      </c>
      <c r="C11" s="5">
        <v>2</v>
      </c>
      <c r="D11" s="5">
        <v>3</v>
      </c>
      <c r="E11" s="5"/>
      <c r="F11" s="2"/>
      <c r="G11" s="5" t="s">
        <v>149</v>
      </c>
      <c r="H11" s="123" t="s">
        <v>40</v>
      </c>
      <c r="I11" s="5">
        <v>2</v>
      </c>
      <c r="J11" s="5">
        <v>3</v>
      </c>
      <c r="K11" s="5"/>
      <c r="L11" s="12"/>
      <c r="N11" s="115"/>
    </row>
    <row r="12" spans="1:14" ht="27.6" x14ac:dyDescent="0.3">
      <c r="A12" s="1" t="s">
        <v>149</v>
      </c>
      <c r="B12" s="123" t="s">
        <v>41</v>
      </c>
      <c r="C12" s="5">
        <v>2</v>
      </c>
      <c r="D12" s="5">
        <v>2</v>
      </c>
      <c r="E12" s="5"/>
      <c r="F12" s="2"/>
      <c r="G12" s="5" t="s">
        <v>149</v>
      </c>
      <c r="H12" s="123" t="s">
        <v>42</v>
      </c>
      <c r="I12" s="5">
        <v>2</v>
      </c>
      <c r="J12" s="5">
        <v>2</v>
      </c>
      <c r="K12" s="5"/>
      <c r="L12" s="12"/>
      <c r="N12" s="116"/>
    </row>
    <row r="13" spans="1:14" ht="30" customHeight="1" x14ac:dyDescent="0.3">
      <c r="A13" s="1" t="s">
        <v>149</v>
      </c>
      <c r="B13" s="123" t="s">
        <v>43</v>
      </c>
      <c r="C13" s="5">
        <v>2</v>
      </c>
      <c r="D13" s="5">
        <v>2</v>
      </c>
      <c r="E13" s="5"/>
      <c r="F13" s="2"/>
      <c r="G13" s="5" t="s">
        <v>149</v>
      </c>
      <c r="H13" s="123" t="s">
        <v>44</v>
      </c>
      <c r="I13" s="5">
        <v>2</v>
      </c>
      <c r="J13" s="5">
        <v>2</v>
      </c>
      <c r="K13" s="5"/>
      <c r="L13" s="12"/>
      <c r="N13" s="115"/>
    </row>
    <row r="14" spans="1:14" ht="27.9" customHeight="1" x14ac:dyDescent="0.3">
      <c r="A14" s="1" t="s">
        <v>149</v>
      </c>
      <c r="B14" s="123" t="s">
        <v>46</v>
      </c>
      <c r="C14" s="5">
        <v>1</v>
      </c>
      <c r="D14" s="5">
        <v>2</v>
      </c>
      <c r="E14" s="4"/>
      <c r="F14" s="2"/>
      <c r="G14" s="5" t="s">
        <v>149</v>
      </c>
      <c r="H14" s="123" t="s">
        <v>45</v>
      </c>
      <c r="I14" s="5">
        <v>1</v>
      </c>
      <c r="J14" s="5">
        <v>2</v>
      </c>
      <c r="K14" s="4"/>
      <c r="L14" s="12"/>
      <c r="N14" s="115"/>
    </row>
    <row r="15" spans="1:14" ht="27.6" x14ac:dyDescent="0.25">
      <c r="A15" s="1" t="s">
        <v>149</v>
      </c>
      <c r="B15" s="123" t="s">
        <v>47</v>
      </c>
      <c r="C15" s="5">
        <v>3</v>
      </c>
      <c r="D15" s="5">
        <v>3</v>
      </c>
      <c r="E15" s="5"/>
      <c r="F15" s="13"/>
      <c r="G15" s="5" t="s">
        <v>149</v>
      </c>
      <c r="H15" s="123" t="s">
        <v>48</v>
      </c>
      <c r="I15" s="5">
        <v>2</v>
      </c>
      <c r="J15" s="5">
        <v>3</v>
      </c>
      <c r="K15" s="5"/>
      <c r="L15" s="14"/>
      <c r="N15" s="115"/>
    </row>
    <row r="16" spans="1:14" ht="28.8" customHeight="1" thickBot="1" x14ac:dyDescent="0.35">
      <c r="A16" s="15" t="s">
        <v>149</v>
      </c>
      <c r="B16" s="16" t="s">
        <v>104</v>
      </c>
      <c r="C16" s="17">
        <f>SUM(C11:C15)</f>
        <v>10</v>
      </c>
      <c r="D16" s="17">
        <f>SUM(D11:D15)</f>
        <v>12</v>
      </c>
      <c r="E16" s="17"/>
      <c r="F16" s="16"/>
      <c r="G16" s="17" t="s">
        <v>149</v>
      </c>
      <c r="H16" s="16" t="s">
        <v>104</v>
      </c>
      <c r="I16" s="17">
        <f>SUM(I11:I15)</f>
        <v>9</v>
      </c>
      <c r="J16" s="17">
        <f>SUM(J11:J15)</f>
        <v>12</v>
      </c>
      <c r="K16" s="17"/>
      <c r="L16" s="18"/>
    </row>
    <row r="17" spans="1:12" ht="27.6" x14ac:dyDescent="0.3">
      <c r="A17" s="19" t="s">
        <v>152</v>
      </c>
      <c r="B17" s="8" t="s">
        <v>18</v>
      </c>
      <c r="C17" s="5">
        <v>3</v>
      </c>
      <c r="D17" s="5">
        <v>3</v>
      </c>
      <c r="E17" s="20"/>
      <c r="F17" s="21"/>
      <c r="G17" s="20" t="s">
        <v>152</v>
      </c>
      <c r="H17" s="22" t="s">
        <v>25</v>
      </c>
      <c r="I17" s="10">
        <v>2</v>
      </c>
      <c r="J17" s="10">
        <v>2</v>
      </c>
      <c r="K17" s="20"/>
      <c r="L17" s="23"/>
    </row>
    <row r="18" spans="1:12" ht="23.1" customHeight="1" x14ac:dyDescent="0.3">
      <c r="A18" s="19" t="s">
        <v>152</v>
      </c>
      <c r="B18" s="2" t="s">
        <v>20</v>
      </c>
      <c r="C18" s="5">
        <v>3</v>
      </c>
      <c r="D18" s="5">
        <v>3</v>
      </c>
      <c r="E18" s="5"/>
      <c r="F18" s="2"/>
      <c r="G18" s="20" t="s">
        <v>152</v>
      </c>
      <c r="H18" s="21"/>
      <c r="I18" s="20"/>
      <c r="J18" s="20"/>
      <c r="K18" s="5"/>
      <c r="L18" s="12"/>
    </row>
    <row r="19" spans="1:12" ht="30.9" customHeight="1" thickBot="1" x14ac:dyDescent="0.35">
      <c r="A19" s="15" t="s">
        <v>152</v>
      </c>
      <c r="B19" s="16" t="s">
        <v>104</v>
      </c>
      <c r="C19" s="17">
        <f>SUM(C17:C18)</f>
        <v>6</v>
      </c>
      <c r="D19" s="17">
        <f>SUM(D17:D18)</f>
        <v>6</v>
      </c>
      <c r="E19" s="17"/>
      <c r="F19" s="16"/>
      <c r="G19" s="17" t="s">
        <v>152</v>
      </c>
      <c r="H19" s="16" t="s">
        <v>104</v>
      </c>
      <c r="I19" s="17">
        <f>SUM(I17:I18)</f>
        <v>2</v>
      </c>
      <c r="J19" s="17">
        <f>SUM(J17:J18)</f>
        <v>2</v>
      </c>
      <c r="K19" s="17"/>
      <c r="L19" s="18"/>
    </row>
    <row r="20" spans="1:12" ht="27.6" x14ac:dyDescent="0.3">
      <c r="A20" s="9" t="s">
        <v>151</v>
      </c>
      <c r="B20" s="24" t="s">
        <v>49</v>
      </c>
      <c r="C20" s="10">
        <v>2</v>
      </c>
      <c r="D20" s="10">
        <v>3</v>
      </c>
      <c r="E20" s="10"/>
      <c r="F20" s="22"/>
      <c r="G20" s="10" t="s">
        <v>151</v>
      </c>
      <c r="H20" s="22" t="s">
        <v>19</v>
      </c>
      <c r="I20" s="10">
        <v>3</v>
      </c>
      <c r="J20" s="10">
        <v>3</v>
      </c>
      <c r="K20" s="10"/>
      <c r="L20" s="11"/>
    </row>
    <row r="21" spans="1:12" ht="27.9" customHeight="1" x14ac:dyDescent="0.3">
      <c r="A21" s="19" t="s">
        <v>151</v>
      </c>
      <c r="B21" s="25" t="s">
        <v>22</v>
      </c>
      <c r="C21" s="20">
        <v>2</v>
      </c>
      <c r="D21" s="20">
        <v>2</v>
      </c>
      <c r="E21" s="20"/>
      <c r="F21" s="21"/>
      <c r="G21" s="20" t="s">
        <v>151</v>
      </c>
      <c r="H21" s="21" t="s">
        <v>21</v>
      </c>
      <c r="I21" s="20">
        <v>3</v>
      </c>
      <c r="J21" s="20">
        <v>3</v>
      </c>
      <c r="K21" s="20"/>
      <c r="L21" s="23"/>
    </row>
    <row r="22" spans="1:12" ht="27.6" x14ac:dyDescent="0.25">
      <c r="A22" s="19" t="s">
        <v>151</v>
      </c>
      <c r="B22" s="13" t="s">
        <v>50</v>
      </c>
      <c r="C22" s="5">
        <v>2</v>
      </c>
      <c r="D22" s="5">
        <v>3</v>
      </c>
      <c r="E22" s="20"/>
      <c r="F22" s="21"/>
      <c r="G22" s="20" t="s">
        <v>151</v>
      </c>
      <c r="H22" s="21" t="s">
        <v>60</v>
      </c>
      <c r="I22" s="20">
        <v>2</v>
      </c>
      <c r="J22" s="20">
        <v>3</v>
      </c>
      <c r="K22" s="26"/>
      <c r="L22" s="23"/>
    </row>
    <row r="23" spans="1:12" ht="34.35" customHeight="1" thickBot="1" x14ac:dyDescent="0.35">
      <c r="A23" s="15" t="s">
        <v>151</v>
      </c>
      <c r="B23" s="16" t="s">
        <v>104</v>
      </c>
      <c r="C23" s="17">
        <f>SUM(C20:C22)</f>
        <v>6</v>
      </c>
      <c r="D23" s="17">
        <f>SUM(D20:D22)</f>
        <v>8</v>
      </c>
      <c r="E23" s="17"/>
      <c r="F23" s="16"/>
      <c r="G23" s="17" t="s">
        <v>151</v>
      </c>
      <c r="H23" s="16" t="s">
        <v>104</v>
      </c>
      <c r="I23" s="17">
        <f>SUM(I20:I22)</f>
        <v>8</v>
      </c>
      <c r="J23" s="17">
        <f>SUM(J20:J22)</f>
        <v>9</v>
      </c>
      <c r="K23" s="17"/>
      <c r="L23" s="18"/>
    </row>
    <row r="24" spans="1:12" ht="29.1" customHeight="1" x14ac:dyDescent="0.3">
      <c r="A24" s="9"/>
      <c r="B24" s="22"/>
      <c r="C24" s="10"/>
      <c r="D24" s="10"/>
      <c r="E24" s="10"/>
      <c r="F24" s="22"/>
      <c r="G24" s="10" t="s">
        <v>148</v>
      </c>
      <c r="H24" s="22" t="s">
        <v>26</v>
      </c>
      <c r="I24" s="10">
        <v>3</v>
      </c>
      <c r="J24" s="10">
        <v>3</v>
      </c>
      <c r="K24" s="10"/>
      <c r="L24" s="11"/>
    </row>
    <row r="25" spans="1:12" ht="28.2" thickBot="1" x14ac:dyDescent="0.35">
      <c r="A25" s="27" t="str">
        <f t="shared" ref="A25:D25" si="0">A26</f>
        <v>Elective</v>
      </c>
      <c r="B25" s="28" t="s">
        <v>51</v>
      </c>
      <c r="C25" s="29">
        <f t="shared" si="0"/>
        <v>3</v>
      </c>
      <c r="D25" s="29">
        <f t="shared" si="0"/>
        <v>3</v>
      </c>
      <c r="E25" s="29"/>
      <c r="F25" s="28"/>
      <c r="G25" s="29" t="s">
        <v>148</v>
      </c>
      <c r="H25" s="28" t="s">
        <v>61</v>
      </c>
      <c r="I25" s="29">
        <v>3</v>
      </c>
      <c r="J25" s="29">
        <v>3</v>
      </c>
      <c r="K25" s="29"/>
      <c r="L25" s="30"/>
    </row>
    <row r="26" spans="1:12" ht="27.6" x14ac:dyDescent="0.25">
      <c r="A26" s="31" t="s">
        <v>148</v>
      </c>
      <c r="B26" s="32" t="s">
        <v>52</v>
      </c>
      <c r="C26" s="33">
        <v>3</v>
      </c>
      <c r="D26" s="33">
        <v>3</v>
      </c>
      <c r="E26" s="20"/>
      <c r="F26" s="34"/>
      <c r="G26" s="20" t="s">
        <v>148</v>
      </c>
      <c r="H26" s="35" t="s">
        <v>62</v>
      </c>
      <c r="I26" s="20">
        <v>3</v>
      </c>
      <c r="J26" s="20">
        <v>3</v>
      </c>
      <c r="K26" s="20"/>
      <c r="L26" s="36"/>
    </row>
    <row r="27" spans="1:12" ht="27.6" x14ac:dyDescent="0.25">
      <c r="A27" s="1" t="s">
        <v>148</v>
      </c>
      <c r="B27" s="37" t="s">
        <v>23</v>
      </c>
      <c r="C27" s="3">
        <v>3</v>
      </c>
      <c r="D27" s="3">
        <v>3</v>
      </c>
      <c r="E27" s="5"/>
      <c r="F27" s="3"/>
      <c r="G27" s="5" t="s">
        <v>148</v>
      </c>
      <c r="H27" s="38" t="s">
        <v>27</v>
      </c>
      <c r="I27" s="3">
        <v>3</v>
      </c>
      <c r="J27" s="3">
        <v>3</v>
      </c>
      <c r="K27" s="5"/>
      <c r="L27" s="12"/>
    </row>
    <row r="28" spans="1:12" ht="27.6" x14ac:dyDescent="0.25">
      <c r="A28" s="39" t="s">
        <v>148</v>
      </c>
      <c r="B28" s="117" t="s">
        <v>53</v>
      </c>
      <c r="C28" s="6">
        <v>3</v>
      </c>
      <c r="D28" s="6">
        <v>3</v>
      </c>
      <c r="E28" s="7"/>
      <c r="F28" s="6"/>
      <c r="G28" s="7" t="s">
        <v>148</v>
      </c>
      <c r="H28" s="93" t="s">
        <v>28</v>
      </c>
      <c r="I28" s="6">
        <v>3</v>
      </c>
      <c r="J28" s="6">
        <v>3</v>
      </c>
      <c r="K28" s="7"/>
      <c r="L28" s="40"/>
    </row>
    <row r="29" spans="1:12" x14ac:dyDescent="0.25">
      <c r="A29" s="5" t="s">
        <v>148</v>
      </c>
      <c r="B29" s="38" t="s">
        <v>24</v>
      </c>
      <c r="C29" s="3">
        <v>3</v>
      </c>
      <c r="D29" s="3">
        <v>3</v>
      </c>
      <c r="E29" s="5"/>
      <c r="F29" s="2"/>
      <c r="G29" s="5" t="s">
        <v>148</v>
      </c>
      <c r="H29" s="37" t="s">
        <v>56</v>
      </c>
      <c r="I29" s="3">
        <v>1</v>
      </c>
      <c r="J29" s="3">
        <v>1</v>
      </c>
      <c r="K29" s="2"/>
      <c r="L29" s="12"/>
    </row>
    <row r="30" spans="1:12" x14ac:dyDescent="0.3">
      <c r="A30" s="5" t="s">
        <v>148</v>
      </c>
      <c r="B30" s="37" t="s">
        <v>54</v>
      </c>
      <c r="C30" s="3">
        <v>1</v>
      </c>
      <c r="D30" s="3">
        <v>1</v>
      </c>
      <c r="E30" s="5"/>
      <c r="F30" s="2"/>
      <c r="G30" s="5" t="s">
        <v>148</v>
      </c>
      <c r="H30" s="37" t="s">
        <v>57</v>
      </c>
      <c r="I30" s="3">
        <v>1</v>
      </c>
      <c r="J30" s="3">
        <v>1</v>
      </c>
      <c r="K30" s="2"/>
      <c r="L30" s="12"/>
    </row>
    <row r="31" spans="1:12" x14ac:dyDescent="0.25">
      <c r="A31" s="5" t="s">
        <v>148</v>
      </c>
      <c r="B31" s="37" t="s">
        <v>55</v>
      </c>
      <c r="C31" s="3">
        <v>1</v>
      </c>
      <c r="D31" s="3">
        <v>1</v>
      </c>
      <c r="E31" s="5"/>
      <c r="F31" s="2"/>
      <c r="G31" s="5"/>
      <c r="H31" s="38"/>
      <c r="I31" s="5"/>
      <c r="J31" s="5"/>
      <c r="K31" s="2"/>
      <c r="L31" s="12"/>
    </row>
    <row r="32" spans="1:12" ht="16.2" x14ac:dyDescent="0.3">
      <c r="A32" s="151" t="s">
        <v>15</v>
      </c>
      <c r="B32" s="152"/>
      <c r="C32" s="152"/>
      <c r="D32" s="152"/>
      <c r="E32" s="152"/>
      <c r="F32" s="152"/>
      <c r="G32" s="152"/>
      <c r="H32" s="152"/>
      <c r="I32" s="152"/>
      <c r="J32" s="152"/>
      <c r="K32" s="152"/>
      <c r="L32" s="153"/>
    </row>
    <row r="33" spans="1:12" ht="16.8" thickBot="1" x14ac:dyDescent="0.35">
      <c r="A33" s="142" t="s">
        <v>2</v>
      </c>
      <c r="B33" s="143"/>
      <c r="C33" s="143"/>
      <c r="D33" s="143"/>
      <c r="E33" s="143"/>
      <c r="F33" s="144"/>
      <c r="G33" s="145" t="s">
        <v>3</v>
      </c>
      <c r="H33" s="143"/>
      <c r="I33" s="143"/>
      <c r="J33" s="143"/>
      <c r="K33" s="143"/>
      <c r="L33" s="146"/>
    </row>
    <row r="34" spans="1:12" x14ac:dyDescent="0.3">
      <c r="A34" s="19" t="s">
        <v>4</v>
      </c>
      <c r="B34" s="20" t="s">
        <v>6</v>
      </c>
      <c r="C34" s="20" t="s">
        <v>9</v>
      </c>
      <c r="D34" s="20" t="s">
        <v>11</v>
      </c>
      <c r="E34" s="20" t="s">
        <v>13</v>
      </c>
      <c r="F34" s="20"/>
      <c r="G34" s="20" t="s">
        <v>4</v>
      </c>
      <c r="H34" s="20" t="s">
        <v>6</v>
      </c>
      <c r="I34" s="20" t="s">
        <v>9</v>
      </c>
      <c r="J34" s="20" t="s">
        <v>11</v>
      </c>
      <c r="K34" s="20" t="s">
        <v>13</v>
      </c>
      <c r="L34" s="23"/>
    </row>
    <row r="35" spans="1:12" ht="27.6" x14ac:dyDescent="0.3">
      <c r="A35" s="127" t="s">
        <v>149</v>
      </c>
      <c r="B35" s="123" t="s">
        <v>63</v>
      </c>
      <c r="C35" s="5">
        <v>2</v>
      </c>
      <c r="D35" s="5">
        <v>2</v>
      </c>
      <c r="E35" s="5"/>
      <c r="F35" s="2"/>
      <c r="G35" s="122" t="s">
        <v>149</v>
      </c>
      <c r="H35" s="123" t="s">
        <v>66</v>
      </c>
      <c r="I35" s="122">
        <v>2</v>
      </c>
      <c r="J35" s="5">
        <v>2</v>
      </c>
      <c r="K35" s="5"/>
      <c r="L35" s="12"/>
    </row>
    <row r="36" spans="1:12" ht="27" customHeight="1" x14ac:dyDescent="0.3">
      <c r="A36" s="127" t="s">
        <v>149</v>
      </c>
      <c r="B36" s="123" t="s">
        <v>65</v>
      </c>
      <c r="C36" s="5">
        <v>2</v>
      </c>
      <c r="D36" s="5">
        <v>2</v>
      </c>
      <c r="E36" s="5"/>
      <c r="F36" s="2"/>
      <c r="G36" s="122" t="s">
        <v>149</v>
      </c>
      <c r="H36" s="123" t="s">
        <v>68</v>
      </c>
      <c r="I36" s="124">
        <v>1</v>
      </c>
      <c r="J36" s="5">
        <v>3</v>
      </c>
      <c r="K36" s="5"/>
      <c r="L36" s="12"/>
    </row>
    <row r="37" spans="1:12" ht="31.35" customHeight="1" x14ac:dyDescent="0.3">
      <c r="A37" s="127" t="s">
        <v>150</v>
      </c>
      <c r="B37" s="128" t="s">
        <v>67</v>
      </c>
      <c r="C37" s="20">
        <v>1</v>
      </c>
      <c r="D37" s="7">
        <v>3</v>
      </c>
      <c r="E37" s="7"/>
      <c r="F37" s="2"/>
      <c r="G37" s="123"/>
      <c r="H37" s="123"/>
      <c r="I37" s="123"/>
      <c r="J37" s="121"/>
      <c r="K37" s="120"/>
      <c r="L37" s="12"/>
    </row>
    <row r="38" spans="1:12" ht="31.35" customHeight="1" x14ac:dyDescent="0.3">
      <c r="A38" s="133" t="s">
        <v>149</v>
      </c>
      <c r="B38" s="134" t="s">
        <v>64</v>
      </c>
      <c r="C38" s="135">
        <v>2</v>
      </c>
      <c r="D38" s="135">
        <v>2</v>
      </c>
      <c r="E38" s="7"/>
      <c r="F38" s="71"/>
      <c r="G38" s="122"/>
      <c r="H38" s="123"/>
      <c r="I38" s="122"/>
      <c r="J38" s="120"/>
      <c r="K38" s="120"/>
      <c r="L38" s="40"/>
    </row>
    <row r="39" spans="1:12" ht="33.450000000000003" customHeight="1" thickBot="1" x14ac:dyDescent="0.35">
      <c r="A39" s="136" t="s">
        <v>149</v>
      </c>
      <c r="B39" s="137" t="s">
        <v>104</v>
      </c>
      <c r="C39" s="138">
        <v>6</v>
      </c>
      <c r="D39" s="138">
        <v>9</v>
      </c>
      <c r="E39" s="17"/>
      <c r="F39" s="16"/>
      <c r="G39" s="125" t="s">
        <v>149</v>
      </c>
      <c r="H39" s="126" t="s">
        <v>104</v>
      </c>
      <c r="I39" s="125">
        <f>SUM(I35:I36)</f>
        <v>3</v>
      </c>
      <c r="J39" s="17">
        <f>SUM(J35:J36)</f>
        <v>5</v>
      </c>
      <c r="K39" s="17"/>
      <c r="L39" s="18"/>
    </row>
    <row r="40" spans="1:12" x14ac:dyDescent="0.25">
      <c r="A40" s="31"/>
      <c r="B40" s="41"/>
      <c r="C40" s="26"/>
      <c r="D40" s="26"/>
      <c r="E40" s="26"/>
      <c r="F40" s="42"/>
      <c r="G40" s="26"/>
      <c r="H40" s="41"/>
      <c r="I40" s="26"/>
      <c r="J40" s="26"/>
      <c r="K40" s="26"/>
      <c r="L40" s="23"/>
    </row>
    <row r="41" spans="1:12" ht="30" customHeight="1" thickBot="1" x14ac:dyDescent="0.35">
      <c r="A41" s="15" t="s">
        <v>152</v>
      </c>
      <c r="B41" s="16" t="s">
        <v>104</v>
      </c>
      <c r="C41" s="17">
        <f>SUM(C40:C40)</f>
        <v>0</v>
      </c>
      <c r="D41" s="17">
        <f>SUM(D40:D40)</f>
        <v>0</v>
      </c>
      <c r="E41" s="17"/>
      <c r="F41" s="16"/>
      <c r="G41" s="17" t="s">
        <v>152</v>
      </c>
      <c r="H41" s="16" t="s">
        <v>104</v>
      </c>
      <c r="I41" s="17">
        <f>SUM(I40:I40)</f>
        <v>0</v>
      </c>
      <c r="J41" s="17">
        <f>SUM(J40:J40)</f>
        <v>0</v>
      </c>
      <c r="K41" s="17"/>
      <c r="L41" s="18"/>
    </row>
    <row r="42" spans="1:12" ht="26.55" customHeight="1" x14ac:dyDescent="0.3">
      <c r="A42" s="9" t="s">
        <v>151</v>
      </c>
      <c r="B42" s="22" t="s">
        <v>29</v>
      </c>
      <c r="C42" s="10">
        <v>3</v>
      </c>
      <c r="D42" s="10">
        <v>3</v>
      </c>
      <c r="E42" s="10"/>
      <c r="F42" s="22"/>
      <c r="G42" s="10" t="s">
        <v>151</v>
      </c>
      <c r="H42" s="22" t="s">
        <v>30</v>
      </c>
      <c r="I42" s="10">
        <v>3</v>
      </c>
      <c r="J42" s="130">
        <v>3</v>
      </c>
      <c r="K42" s="10"/>
      <c r="L42" s="11"/>
    </row>
    <row r="43" spans="1:12" s="46" customFormat="1" ht="27.9" customHeight="1" x14ac:dyDescent="0.25">
      <c r="A43" s="19" t="s">
        <v>151</v>
      </c>
      <c r="B43" s="44" t="s">
        <v>31</v>
      </c>
      <c r="C43" s="20">
        <v>3</v>
      </c>
      <c r="D43" s="20">
        <v>3</v>
      </c>
      <c r="E43" s="20"/>
      <c r="F43" s="21"/>
      <c r="G43" s="20" t="s">
        <v>151</v>
      </c>
      <c r="H43" s="44" t="s">
        <v>32</v>
      </c>
      <c r="I43" s="20">
        <v>3</v>
      </c>
      <c r="J43" s="129">
        <v>3</v>
      </c>
      <c r="K43" s="26"/>
      <c r="L43" s="45"/>
    </row>
    <row r="44" spans="1:12" s="46" customFormat="1" ht="27" customHeight="1" x14ac:dyDescent="0.25">
      <c r="A44" s="19" t="s">
        <v>151</v>
      </c>
      <c r="B44" s="38" t="s">
        <v>69</v>
      </c>
      <c r="C44" s="47">
        <v>2</v>
      </c>
      <c r="D44" s="47">
        <v>3</v>
      </c>
      <c r="E44" s="5"/>
      <c r="F44" s="2"/>
      <c r="G44" s="20" t="s">
        <v>151</v>
      </c>
      <c r="H44" s="38" t="s">
        <v>33</v>
      </c>
      <c r="I44" s="47">
        <v>2</v>
      </c>
      <c r="J44" s="47">
        <v>3</v>
      </c>
      <c r="K44" s="4"/>
      <c r="L44" s="48"/>
    </row>
    <row r="45" spans="1:12" s="46" customFormat="1" ht="29.1" customHeight="1" x14ac:dyDescent="0.25">
      <c r="A45" s="19" t="s">
        <v>151</v>
      </c>
      <c r="B45" s="49" t="s">
        <v>34</v>
      </c>
      <c r="C45" s="47">
        <v>3</v>
      </c>
      <c r="D45" s="47">
        <v>3</v>
      </c>
      <c r="E45" s="5"/>
      <c r="F45" s="2"/>
      <c r="G45" s="20" t="s">
        <v>151</v>
      </c>
      <c r="H45" s="38" t="s">
        <v>35</v>
      </c>
      <c r="I45" s="47">
        <v>3</v>
      </c>
      <c r="J45" s="47">
        <v>3</v>
      </c>
      <c r="K45" s="4"/>
      <c r="L45" s="48"/>
    </row>
    <row r="46" spans="1:12" s="46" customFormat="1" ht="39.9" customHeight="1" x14ac:dyDescent="0.25">
      <c r="A46" s="19" t="s">
        <v>151</v>
      </c>
      <c r="B46" s="38" t="s">
        <v>70</v>
      </c>
      <c r="C46" s="47">
        <v>2</v>
      </c>
      <c r="D46" s="47">
        <v>3</v>
      </c>
      <c r="E46" s="5"/>
      <c r="F46" s="2"/>
      <c r="G46" s="20" t="s">
        <v>151</v>
      </c>
      <c r="H46" s="50" t="s">
        <v>72</v>
      </c>
      <c r="I46" s="47">
        <v>2</v>
      </c>
      <c r="J46" s="47">
        <v>3</v>
      </c>
      <c r="K46" s="4"/>
      <c r="L46" s="48"/>
    </row>
    <row r="47" spans="1:12" ht="31.8" customHeight="1" thickBot="1" x14ac:dyDescent="0.35">
      <c r="A47" s="15" t="s">
        <v>151</v>
      </c>
      <c r="B47" s="16" t="s">
        <v>104</v>
      </c>
      <c r="C47" s="17">
        <f>SUM(C42:C46)</f>
        <v>13</v>
      </c>
      <c r="D47" s="17">
        <f>SUM(D42:D46)</f>
        <v>15</v>
      </c>
      <c r="E47" s="17"/>
      <c r="F47" s="16"/>
      <c r="G47" s="17" t="s">
        <v>151</v>
      </c>
      <c r="H47" s="16" t="s">
        <v>104</v>
      </c>
      <c r="I47" s="17">
        <f>SUM(I42:I46)</f>
        <v>13</v>
      </c>
      <c r="J47" s="17">
        <f>SUM(J42:J46)</f>
        <v>15</v>
      </c>
      <c r="K47" s="17"/>
      <c r="L47" s="18"/>
    </row>
    <row r="48" spans="1:12" ht="41.4" x14ac:dyDescent="0.3">
      <c r="A48" s="9" t="s">
        <v>148</v>
      </c>
      <c r="B48" s="22" t="s">
        <v>71</v>
      </c>
      <c r="C48" s="10">
        <v>3</v>
      </c>
      <c r="D48" s="10">
        <v>3</v>
      </c>
      <c r="E48" s="10"/>
      <c r="F48" s="22"/>
      <c r="G48" s="10" t="s">
        <v>148</v>
      </c>
      <c r="H48" s="22" t="s">
        <v>73</v>
      </c>
      <c r="I48" s="10">
        <v>3</v>
      </c>
      <c r="J48" s="130">
        <v>3</v>
      </c>
      <c r="K48" s="10"/>
      <c r="L48" s="11"/>
    </row>
    <row r="49" spans="1:12" s="46" customFormat="1" ht="28.2" thickBot="1" x14ac:dyDescent="0.35">
      <c r="A49" s="27"/>
      <c r="B49" s="51"/>
      <c r="C49" s="52"/>
      <c r="D49" s="52"/>
      <c r="E49" s="52"/>
      <c r="F49" s="51"/>
      <c r="G49" s="29" t="s">
        <v>148</v>
      </c>
      <c r="H49" s="51" t="s">
        <v>74</v>
      </c>
      <c r="I49" s="52">
        <v>3</v>
      </c>
      <c r="J49" s="52">
        <v>3</v>
      </c>
      <c r="K49" s="53"/>
      <c r="L49" s="54"/>
    </row>
    <row r="50" spans="1:12" ht="27.6" x14ac:dyDescent="0.25">
      <c r="A50" s="19" t="s">
        <v>148</v>
      </c>
      <c r="B50" s="22" t="s">
        <v>75</v>
      </c>
      <c r="C50" s="55">
        <v>3</v>
      </c>
      <c r="D50" s="56">
        <v>3</v>
      </c>
      <c r="E50" s="10"/>
      <c r="F50" s="55"/>
      <c r="G50" s="57" t="s">
        <v>148</v>
      </c>
      <c r="H50" s="58" t="s">
        <v>36</v>
      </c>
      <c r="I50" s="56">
        <v>3</v>
      </c>
      <c r="J50" s="56">
        <v>3</v>
      </c>
      <c r="K50" s="10"/>
      <c r="L50" s="59"/>
    </row>
    <row r="51" spans="1:12" x14ac:dyDescent="0.25">
      <c r="A51" s="1" t="s">
        <v>148</v>
      </c>
      <c r="B51" s="64" t="s">
        <v>76</v>
      </c>
      <c r="C51" s="47">
        <v>3</v>
      </c>
      <c r="D51" s="47">
        <v>3</v>
      </c>
      <c r="E51" s="5"/>
      <c r="F51" s="3"/>
      <c r="G51" s="5" t="s">
        <v>148</v>
      </c>
      <c r="H51" s="21" t="s">
        <v>37</v>
      </c>
      <c r="I51" s="20">
        <v>3</v>
      </c>
      <c r="J51" s="20">
        <v>3</v>
      </c>
      <c r="K51" s="5"/>
      <c r="L51" s="60"/>
    </row>
    <row r="52" spans="1:12" ht="41.4" x14ac:dyDescent="0.25">
      <c r="A52" s="5" t="s">
        <v>148</v>
      </c>
      <c r="B52" s="108" t="s">
        <v>77</v>
      </c>
      <c r="C52" s="3">
        <v>3</v>
      </c>
      <c r="D52" s="3">
        <v>3</v>
      </c>
      <c r="E52" s="5"/>
      <c r="F52" s="2"/>
      <c r="G52" s="5" t="s">
        <v>148</v>
      </c>
      <c r="H52" s="61" t="s">
        <v>38</v>
      </c>
      <c r="I52" s="3">
        <v>3</v>
      </c>
      <c r="J52" s="3">
        <v>3</v>
      </c>
      <c r="K52" s="5"/>
      <c r="L52" s="12"/>
    </row>
    <row r="53" spans="1:12" ht="27.6" x14ac:dyDescent="0.3">
      <c r="A53" s="19" t="s">
        <v>148</v>
      </c>
      <c r="B53" s="21" t="s">
        <v>78</v>
      </c>
      <c r="C53" s="34">
        <v>3</v>
      </c>
      <c r="D53" s="34">
        <v>3</v>
      </c>
      <c r="E53" s="20"/>
      <c r="F53" s="34"/>
      <c r="G53" s="5"/>
      <c r="H53" s="62"/>
      <c r="I53" s="3"/>
      <c r="J53" s="3"/>
      <c r="K53" s="20"/>
      <c r="L53" s="36"/>
    </row>
    <row r="54" spans="1:12" ht="27.6" x14ac:dyDescent="0.25">
      <c r="A54" s="1" t="s">
        <v>148</v>
      </c>
      <c r="B54" s="61" t="s">
        <v>79</v>
      </c>
      <c r="C54" s="3">
        <v>3</v>
      </c>
      <c r="D54" s="3">
        <v>3</v>
      </c>
      <c r="E54" s="20"/>
      <c r="F54" s="34"/>
      <c r="H54" s="2"/>
      <c r="I54" s="5"/>
      <c r="J54" s="5"/>
      <c r="K54" s="20"/>
      <c r="L54" s="36"/>
    </row>
    <row r="55" spans="1:12" x14ac:dyDescent="0.25">
      <c r="A55" s="5" t="s">
        <v>148</v>
      </c>
      <c r="B55" s="38" t="s">
        <v>80</v>
      </c>
      <c r="C55" s="3">
        <v>3</v>
      </c>
      <c r="D55" s="3">
        <v>3</v>
      </c>
      <c r="E55" s="5"/>
      <c r="F55" s="3"/>
      <c r="G55" s="5"/>
      <c r="H55" s="2"/>
      <c r="I55" s="5"/>
      <c r="J55" s="5"/>
      <c r="K55" s="5"/>
      <c r="L55" s="3"/>
    </row>
    <row r="56" spans="1:12" x14ac:dyDescent="0.3">
      <c r="A56" s="5" t="s">
        <v>148</v>
      </c>
      <c r="B56" s="37" t="s">
        <v>81</v>
      </c>
      <c r="C56" s="3">
        <v>1</v>
      </c>
      <c r="D56" s="3">
        <v>1</v>
      </c>
      <c r="E56" s="5"/>
      <c r="F56" s="3"/>
      <c r="G56" s="5"/>
      <c r="H56" s="2"/>
      <c r="I56" s="5"/>
      <c r="J56" s="5"/>
      <c r="K56" s="5"/>
      <c r="L56" s="3"/>
    </row>
    <row r="57" spans="1:12" x14ac:dyDescent="0.25">
      <c r="A57" s="5" t="s">
        <v>148</v>
      </c>
      <c r="B57" s="37" t="s">
        <v>82</v>
      </c>
      <c r="C57" s="3">
        <v>1</v>
      </c>
      <c r="D57" s="3">
        <v>1</v>
      </c>
      <c r="E57" s="5"/>
      <c r="F57" s="3"/>
      <c r="G57" s="5"/>
      <c r="H57" s="64"/>
      <c r="I57" s="47"/>
      <c r="J57" s="47"/>
      <c r="K57" s="5"/>
      <c r="L57" s="3"/>
    </row>
    <row r="58" spans="1:12" ht="16.2" x14ac:dyDescent="0.3">
      <c r="A58" s="151" t="s">
        <v>16</v>
      </c>
      <c r="B58" s="152"/>
      <c r="C58" s="152"/>
      <c r="D58" s="152"/>
      <c r="E58" s="152"/>
      <c r="F58" s="152"/>
      <c r="G58" s="152"/>
      <c r="H58" s="152"/>
      <c r="I58" s="152"/>
      <c r="J58" s="152"/>
      <c r="K58" s="152"/>
      <c r="L58" s="153"/>
    </row>
    <row r="59" spans="1:12" ht="16.8" thickBot="1" x14ac:dyDescent="0.35">
      <c r="A59" s="142" t="s">
        <v>2</v>
      </c>
      <c r="B59" s="143"/>
      <c r="C59" s="143"/>
      <c r="D59" s="143"/>
      <c r="E59" s="143"/>
      <c r="F59" s="158"/>
      <c r="G59" s="145" t="s">
        <v>3</v>
      </c>
      <c r="H59" s="143"/>
      <c r="I59" s="143"/>
      <c r="J59" s="143"/>
      <c r="K59" s="143"/>
      <c r="L59" s="157"/>
    </row>
    <row r="60" spans="1:12" x14ac:dyDescent="0.3">
      <c r="A60" s="9" t="s">
        <v>4</v>
      </c>
      <c r="B60" s="10" t="s">
        <v>6</v>
      </c>
      <c r="C60" s="10" t="s">
        <v>9</v>
      </c>
      <c r="D60" s="10" t="s">
        <v>11</v>
      </c>
      <c r="E60" s="10" t="s">
        <v>13</v>
      </c>
      <c r="F60" s="22"/>
      <c r="G60" s="10" t="s">
        <v>4</v>
      </c>
      <c r="H60" s="10" t="s">
        <v>6</v>
      </c>
      <c r="I60" s="10" t="s">
        <v>9</v>
      </c>
      <c r="J60" s="10" t="s">
        <v>11</v>
      </c>
      <c r="K60" s="10" t="s">
        <v>13</v>
      </c>
      <c r="L60" s="11"/>
    </row>
    <row r="61" spans="1:12" ht="35.1" customHeight="1" x14ac:dyDescent="0.3">
      <c r="A61" s="1" t="s">
        <v>149</v>
      </c>
      <c r="B61" s="108" t="s">
        <v>84</v>
      </c>
      <c r="C61" s="7">
        <v>1</v>
      </c>
      <c r="D61" s="7">
        <v>3</v>
      </c>
      <c r="E61" s="5"/>
      <c r="F61" s="2"/>
      <c r="G61" s="7" t="s">
        <v>149</v>
      </c>
      <c r="H61" s="115" t="s">
        <v>85</v>
      </c>
      <c r="I61" s="20">
        <v>1</v>
      </c>
      <c r="J61" s="5">
        <v>3</v>
      </c>
      <c r="K61" s="7"/>
      <c r="L61" s="65"/>
    </row>
    <row r="62" spans="1:12" ht="41.4" x14ac:dyDescent="0.3">
      <c r="A62" s="1" t="s">
        <v>149</v>
      </c>
      <c r="B62" s="123" t="s">
        <v>86</v>
      </c>
      <c r="C62" s="5">
        <v>2</v>
      </c>
      <c r="D62" s="5">
        <v>2</v>
      </c>
      <c r="E62" s="5"/>
      <c r="F62" s="2"/>
      <c r="G62" s="5" t="s">
        <v>149</v>
      </c>
      <c r="H62" s="2"/>
      <c r="I62" s="5"/>
      <c r="J62" s="5"/>
      <c r="K62" s="5"/>
      <c r="L62" s="12"/>
    </row>
    <row r="63" spans="1:12" ht="34.35" customHeight="1" thickBot="1" x14ac:dyDescent="0.35">
      <c r="A63" s="15" t="s">
        <v>149</v>
      </c>
      <c r="B63" s="16" t="s">
        <v>104</v>
      </c>
      <c r="C63" s="17">
        <f>SUM(C61:C62)</f>
        <v>3</v>
      </c>
      <c r="D63" s="17">
        <f>SUM(D62:D62)</f>
        <v>2</v>
      </c>
      <c r="E63" s="17"/>
      <c r="F63" s="16"/>
      <c r="G63" s="17" t="s">
        <v>149</v>
      </c>
      <c r="H63" s="16" t="s">
        <v>104</v>
      </c>
      <c r="I63" s="17">
        <f>SUM(I61:I62)</f>
        <v>1</v>
      </c>
      <c r="J63" s="17">
        <f>SUM(J62:J62)</f>
        <v>0</v>
      </c>
      <c r="K63" s="17"/>
      <c r="L63" s="18"/>
    </row>
    <row r="64" spans="1:12" ht="27.6" x14ac:dyDescent="0.25">
      <c r="A64" s="9" t="s">
        <v>152</v>
      </c>
      <c r="B64" s="22" t="s">
        <v>87</v>
      </c>
      <c r="C64" s="10">
        <v>2</v>
      </c>
      <c r="D64" s="10">
        <v>2</v>
      </c>
      <c r="E64" s="10"/>
      <c r="F64" s="22"/>
      <c r="G64" s="10"/>
      <c r="H64" s="66"/>
      <c r="I64" s="10"/>
      <c r="J64" s="10"/>
      <c r="K64" s="10"/>
      <c r="L64" s="11"/>
    </row>
    <row r="65" spans="1:12" ht="26.1" customHeight="1" thickBot="1" x14ac:dyDescent="0.35">
      <c r="A65" s="27" t="s">
        <v>152</v>
      </c>
      <c r="B65" s="28" t="s">
        <v>105</v>
      </c>
      <c r="C65" s="29">
        <v>2</v>
      </c>
      <c r="D65" s="29">
        <v>2</v>
      </c>
      <c r="E65" s="29"/>
      <c r="F65" s="28"/>
      <c r="G65" s="29"/>
      <c r="H65" s="28"/>
      <c r="I65" s="29"/>
      <c r="J65" s="29"/>
      <c r="K65" s="29"/>
      <c r="L65" s="30"/>
    </row>
    <row r="66" spans="1:12" ht="24.45" customHeight="1" x14ac:dyDescent="0.25">
      <c r="A66" s="19" t="s">
        <v>151</v>
      </c>
      <c r="B66" s="44" t="s">
        <v>88</v>
      </c>
      <c r="C66" s="67">
        <v>3</v>
      </c>
      <c r="D66" s="67">
        <v>3</v>
      </c>
      <c r="E66" s="20"/>
      <c r="F66" s="21"/>
      <c r="G66" s="20" t="s">
        <v>151</v>
      </c>
      <c r="H66" s="50" t="s">
        <v>100</v>
      </c>
      <c r="I66" s="47">
        <v>2</v>
      </c>
      <c r="J66" s="47">
        <v>2</v>
      </c>
      <c r="K66" s="20"/>
      <c r="L66" s="23"/>
    </row>
    <row r="67" spans="1:12" ht="27.6" x14ac:dyDescent="0.25">
      <c r="A67" s="19" t="s">
        <v>151</v>
      </c>
      <c r="B67" s="38" t="s">
        <v>89</v>
      </c>
      <c r="C67" s="47">
        <v>2</v>
      </c>
      <c r="D67" s="47">
        <v>3</v>
      </c>
      <c r="E67" s="5"/>
      <c r="F67" s="2"/>
      <c r="G67" s="5" t="s">
        <v>151</v>
      </c>
      <c r="H67" s="2" t="s">
        <v>146</v>
      </c>
      <c r="I67" s="5">
        <v>2</v>
      </c>
      <c r="J67" s="68">
        <v>2</v>
      </c>
      <c r="K67" s="5"/>
      <c r="L67" s="12"/>
    </row>
    <row r="68" spans="1:12" ht="24.45" customHeight="1" x14ac:dyDescent="0.25">
      <c r="A68" s="19" t="s">
        <v>151</v>
      </c>
      <c r="B68" s="69" t="s">
        <v>90</v>
      </c>
      <c r="C68" s="70">
        <v>3</v>
      </c>
      <c r="D68" s="70">
        <v>3</v>
      </c>
      <c r="E68" s="5"/>
      <c r="F68" s="2"/>
      <c r="G68" s="5"/>
      <c r="H68" s="2"/>
      <c r="I68" s="5"/>
      <c r="J68" s="5"/>
      <c r="K68" s="5"/>
      <c r="L68" s="12"/>
    </row>
    <row r="69" spans="1:12" ht="28.8" customHeight="1" thickBot="1" x14ac:dyDescent="0.35">
      <c r="A69" s="15" t="s">
        <v>151</v>
      </c>
      <c r="B69" s="16" t="s">
        <v>1</v>
      </c>
      <c r="C69" s="17">
        <f>SUM(C66:C68)</f>
        <v>8</v>
      </c>
      <c r="D69" s="17">
        <f>SUM(D66:D68)</f>
        <v>9</v>
      </c>
      <c r="E69" s="17"/>
      <c r="F69" s="16"/>
      <c r="G69" s="17" t="s">
        <v>151</v>
      </c>
      <c r="H69" s="16" t="s">
        <v>104</v>
      </c>
      <c r="I69" s="17">
        <f>SUM(I66:I68)</f>
        <v>4</v>
      </c>
      <c r="J69" s="17">
        <f>SUM(J66:J68)</f>
        <v>4</v>
      </c>
      <c r="K69" s="17"/>
      <c r="L69" s="18"/>
    </row>
    <row r="70" spans="1:12" x14ac:dyDescent="0.3">
      <c r="A70" s="94" t="s">
        <v>148</v>
      </c>
      <c r="B70" s="71" t="s">
        <v>91</v>
      </c>
      <c r="C70" s="7">
        <v>3</v>
      </c>
      <c r="D70" s="7">
        <v>3</v>
      </c>
      <c r="E70" s="7"/>
      <c r="F70" s="22"/>
      <c r="G70" s="94" t="s">
        <v>148</v>
      </c>
      <c r="H70" s="22" t="s">
        <v>102</v>
      </c>
      <c r="I70" s="10">
        <v>3</v>
      </c>
      <c r="J70" s="10">
        <v>3</v>
      </c>
      <c r="K70" s="43"/>
      <c r="L70" s="72"/>
    </row>
    <row r="71" spans="1:12" ht="27.6" x14ac:dyDescent="0.3">
      <c r="A71" s="94" t="s">
        <v>148</v>
      </c>
      <c r="B71" s="71" t="s">
        <v>92</v>
      </c>
      <c r="C71" s="73">
        <v>3</v>
      </c>
      <c r="D71" s="7">
        <v>3</v>
      </c>
      <c r="E71" s="73"/>
      <c r="F71" s="2"/>
      <c r="G71" s="94" t="s">
        <v>148</v>
      </c>
      <c r="H71" s="2" t="s">
        <v>147</v>
      </c>
      <c r="I71" s="5">
        <v>3</v>
      </c>
      <c r="J71" s="74">
        <v>3</v>
      </c>
      <c r="K71" s="4"/>
      <c r="L71" s="48"/>
    </row>
    <row r="72" spans="1:12" ht="27.6" x14ac:dyDescent="0.3">
      <c r="A72" s="94" t="s">
        <v>148</v>
      </c>
      <c r="B72" s="71" t="s">
        <v>93</v>
      </c>
      <c r="C72" s="73">
        <v>3</v>
      </c>
      <c r="D72" s="7">
        <v>3</v>
      </c>
      <c r="E72" s="73"/>
      <c r="F72" s="51"/>
      <c r="G72" s="94" t="s">
        <v>148</v>
      </c>
      <c r="H72" s="2" t="s">
        <v>103</v>
      </c>
      <c r="I72" s="5">
        <v>3</v>
      </c>
      <c r="J72" s="74">
        <v>3</v>
      </c>
      <c r="K72" s="4"/>
      <c r="L72" s="48"/>
    </row>
    <row r="73" spans="1:12" ht="28.2" thickBot="1" x14ac:dyDescent="0.3">
      <c r="A73" s="75"/>
      <c r="B73" s="76"/>
      <c r="C73" s="77"/>
      <c r="D73" s="78"/>
      <c r="E73" s="79"/>
      <c r="F73" s="16"/>
      <c r="G73" s="17" t="s">
        <v>148</v>
      </c>
      <c r="H73" s="28" t="s">
        <v>122</v>
      </c>
      <c r="I73" s="29">
        <v>3</v>
      </c>
      <c r="J73" s="80">
        <v>3</v>
      </c>
      <c r="K73" s="81"/>
      <c r="L73" s="82"/>
    </row>
    <row r="74" spans="1:12" ht="41.4" x14ac:dyDescent="0.25">
      <c r="A74" s="83" t="s">
        <v>148</v>
      </c>
      <c r="B74" s="21" t="s">
        <v>94</v>
      </c>
      <c r="C74" s="20">
        <v>3</v>
      </c>
      <c r="D74" s="20">
        <v>3</v>
      </c>
      <c r="E74" s="20"/>
      <c r="F74" s="34"/>
      <c r="G74" s="84" t="s">
        <v>148</v>
      </c>
      <c r="H74" s="35" t="s">
        <v>106</v>
      </c>
      <c r="I74" s="67">
        <v>3</v>
      </c>
      <c r="J74" s="67">
        <v>3</v>
      </c>
      <c r="K74" s="20"/>
      <c r="L74" s="36"/>
    </row>
    <row r="75" spans="1:12" x14ac:dyDescent="0.25">
      <c r="A75" s="5" t="s">
        <v>148</v>
      </c>
      <c r="B75" s="2" t="s">
        <v>95</v>
      </c>
      <c r="C75" s="5">
        <v>3</v>
      </c>
      <c r="D75" s="85">
        <v>3</v>
      </c>
      <c r="E75" s="5"/>
      <c r="F75" s="3"/>
      <c r="G75" s="5" t="s">
        <v>148</v>
      </c>
      <c r="H75" s="13" t="s">
        <v>107</v>
      </c>
      <c r="I75" s="5">
        <v>3</v>
      </c>
      <c r="J75" s="5">
        <v>3</v>
      </c>
      <c r="K75" s="20"/>
      <c r="L75" s="36"/>
    </row>
    <row r="76" spans="1:12" x14ac:dyDescent="0.25">
      <c r="A76" s="1" t="s">
        <v>148</v>
      </c>
      <c r="B76" s="2" t="s">
        <v>96</v>
      </c>
      <c r="C76" s="5">
        <v>3</v>
      </c>
      <c r="D76" s="5">
        <v>3</v>
      </c>
      <c r="E76" s="5"/>
      <c r="F76" s="3"/>
      <c r="G76" s="5" t="s">
        <v>148</v>
      </c>
      <c r="H76" s="38" t="s">
        <v>108</v>
      </c>
      <c r="I76" s="47">
        <v>3</v>
      </c>
      <c r="J76" s="47">
        <v>3</v>
      </c>
      <c r="K76" s="5"/>
      <c r="L76" s="12"/>
    </row>
    <row r="77" spans="1:12" ht="14.4" thickBot="1" x14ac:dyDescent="0.3">
      <c r="A77" s="7" t="s">
        <v>148</v>
      </c>
      <c r="B77" s="93" t="s">
        <v>97</v>
      </c>
      <c r="C77" s="6">
        <v>3</v>
      </c>
      <c r="D77" s="6">
        <v>3</v>
      </c>
      <c r="E77" s="17"/>
      <c r="F77" s="86"/>
      <c r="G77" s="87" t="s">
        <v>148</v>
      </c>
      <c r="H77" s="93" t="s">
        <v>109</v>
      </c>
      <c r="I77" s="88">
        <v>3</v>
      </c>
      <c r="J77" s="88">
        <v>3</v>
      </c>
      <c r="L77" s="18"/>
    </row>
    <row r="78" spans="1:12" ht="27.6" x14ac:dyDescent="0.25">
      <c r="A78" s="9"/>
      <c r="B78" s="66"/>
      <c r="C78" s="10"/>
      <c r="D78" s="10"/>
      <c r="E78" s="10"/>
      <c r="F78" s="22"/>
      <c r="G78" s="10" t="s">
        <v>148</v>
      </c>
      <c r="H78" s="66" t="s">
        <v>110</v>
      </c>
      <c r="I78" s="56">
        <v>3</v>
      </c>
      <c r="J78" s="56">
        <v>3</v>
      </c>
      <c r="K78" s="10"/>
      <c r="L78" s="11"/>
    </row>
    <row r="79" spans="1:12" x14ac:dyDescent="0.3">
      <c r="A79" s="1" t="s">
        <v>148</v>
      </c>
      <c r="B79" s="2" t="s">
        <v>98</v>
      </c>
      <c r="C79" s="3">
        <v>3</v>
      </c>
      <c r="D79" s="3">
        <v>3</v>
      </c>
      <c r="E79" s="4"/>
      <c r="F79" s="2"/>
      <c r="G79" s="5" t="s">
        <v>148</v>
      </c>
      <c r="H79" s="2" t="s">
        <v>99</v>
      </c>
      <c r="I79" s="6">
        <v>3</v>
      </c>
      <c r="J79" s="6">
        <v>3</v>
      </c>
      <c r="K79" s="5"/>
      <c r="L79" s="60"/>
    </row>
    <row r="80" spans="1:12" ht="27.6" x14ac:dyDescent="0.25">
      <c r="A80" s="19"/>
      <c r="B80" s="44"/>
      <c r="C80" s="67"/>
      <c r="D80" s="67"/>
      <c r="E80" s="20"/>
      <c r="F80" s="20"/>
      <c r="G80" s="5" t="s">
        <v>148</v>
      </c>
      <c r="H80" s="13" t="s">
        <v>111</v>
      </c>
      <c r="I80" s="5">
        <v>3</v>
      </c>
      <c r="J80" s="5">
        <v>3</v>
      </c>
      <c r="K80" s="20"/>
      <c r="L80" s="23"/>
    </row>
    <row r="81" spans="1:12" x14ac:dyDescent="0.3">
      <c r="A81" s="2"/>
      <c r="B81" s="2"/>
      <c r="C81" s="2"/>
      <c r="D81" s="2"/>
      <c r="E81" s="5"/>
      <c r="F81" s="2"/>
      <c r="G81" s="20" t="s">
        <v>148</v>
      </c>
      <c r="H81" s="21" t="s">
        <v>112</v>
      </c>
      <c r="I81" s="20">
        <v>3</v>
      </c>
      <c r="J81" s="20">
        <v>3</v>
      </c>
      <c r="K81" s="5"/>
      <c r="L81" s="12"/>
    </row>
    <row r="82" spans="1:12" ht="14.4" thickBot="1" x14ac:dyDescent="0.3">
      <c r="A82" s="15"/>
      <c r="B82" s="16"/>
      <c r="C82" s="17"/>
      <c r="D82" s="17"/>
      <c r="E82" s="17"/>
      <c r="F82" s="16"/>
      <c r="G82" s="89"/>
      <c r="H82" s="90"/>
      <c r="I82" s="89"/>
      <c r="J82" s="89"/>
      <c r="K82" s="17"/>
      <c r="L82" s="18"/>
    </row>
    <row r="83" spans="1:12" ht="16.2" x14ac:dyDescent="0.3">
      <c r="A83" s="154" t="s">
        <v>17</v>
      </c>
      <c r="B83" s="155"/>
      <c r="C83" s="155"/>
      <c r="D83" s="155"/>
      <c r="E83" s="155"/>
      <c r="F83" s="155"/>
      <c r="G83" s="155"/>
      <c r="H83" s="155"/>
      <c r="I83" s="155"/>
      <c r="J83" s="155"/>
      <c r="K83" s="155"/>
      <c r="L83" s="156"/>
    </row>
    <row r="84" spans="1:12" ht="16.8" thickBot="1" x14ac:dyDescent="0.35">
      <c r="A84" s="142" t="s">
        <v>2</v>
      </c>
      <c r="B84" s="143"/>
      <c r="C84" s="143"/>
      <c r="D84" s="143"/>
      <c r="E84" s="143"/>
      <c r="F84" s="144"/>
      <c r="G84" s="145" t="s">
        <v>3</v>
      </c>
      <c r="H84" s="143"/>
      <c r="I84" s="143"/>
      <c r="J84" s="143"/>
      <c r="K84" s="143"/>
      <c r="L84" s="146"/>
    </row>
    <row r="85" spans="1:12" ht="22.35" customHeight="1" x14ac:dyDescent="0.3">
      <c r="A85" s="19" t="s">
        <v>4</v>
      </c>
      <c r="B85" s="20" t="s">
        <v>6</v>
      </c>
      <c r="C85" s="20" t="s">
        <v>9</v>
      </c>
      <c r="D85" s="20" t="s">
        <v>11</v>
      </c>
      <c r="E85" s="20" t="s">
        <v>13</v>
      </c>
      <c r="F85" s="21"/>
      <c r="G85" s="20" t="s">
        <v>4</v>
      </c>
      <c r="H85" s="20" t="s">
        <v>6</v>
      </c>
      <c r="I85" s="20" t="s">
        <v>9</v>
      </c>
      <c r="J85" s="20" t="s">
        <v>11</v>
      </c>
      <c r="K85" s="20" t="s">
        <v>13</v>
      </c>
      <c r="L85" s="23"/>
    </row>
    <row r="86" spans="1:12" ht="29.1" customHeight="1" x14ac:dyDescent="0.3">
      <c r="A86" s="1" t="s">
        <v>149</v>
      </c>
      <c r="B86" s="2"/>
      <c r="C86" s="5"/>
      <c r="D86" s="5"/>
      <c r="E86" s="2"/>
      <c r="F86" s="2"/>
      <c r="G86" s="5" t="s">
        <v>149</v>
      </c>
      <c r="H86" s="2" t="s">
        <v>123</v>
      </c>
      <c r="I86" s="5">
        <v>0</v>
      </c>
      <c r="J86" s="5">
        <v>0</v>
      </c>
      <c r="K86" s="2"/>
      <c r="L86" s="60"/>
    </row>
    <row r="87" spans="1:12" ht="48" customHeight="1" x14ac:dyDescent="0.3">
      <c r="A87" s="39"/>
      <c r="B87" s="71"/>
      <c r="C87" s="7"/>
      <c r="D87" s="7"/>
      <c r="E87" s="71"/>
      <c r="F87" s="71"/>
      <c r="G87" s="5" t="s">
        <v>149</v>
      </c>
      <c r="H87" s="123" t="s">
        <v>124</v>
      </c>
      <c r="I87" s="5">
        <v>0</v>
      </c>
      <c r="J87" s="5">
        <v>0</v>
      </c>
      <c r="K87" s="71"/>
      <c r="L87" s="91"/>
    </row>
    <row r="88" spans="1:12" ht="32.1" customHeight="1" thickBot="1" x14ac:dyDescent="0.35">
      <c r="A88" s="15" t="s">
        <v>149</v>
      </c>
      <c r="B88" s="16" t="s">
        <v>104</v>
      </c>
      <c r="C88" s="17">
        <f>SUM(C86:C86)</f>
        <v>0</v>
      </c>
      <c r="D88" s="17">
        <f>SUM(D86:D86)</f>
        <v>0</v>
      </c>
      <c r="E88" s="17"/>
      <c r="F88" s="86"/>
      <c r="G88" s="17" t="s">
        <v>149</v>
      </c>
      <c r="H88" s="16" t="s">
        <v>104</v>
      </c>
      <c r="I88" s="17">
        <f>SUM(I86:I86)</f>
        <v>0</v>
      </c>
      <c r="J88" s="17">
        <f>SUM(J86:J86)</f>
        <v>0</v>
      </c>
      <c r="K88" s="17"/>
      <c r="L88" s="18"/>
    </row>
    <row r="89" spans="1:12" ht="27" customHeight="1" x14ac:dyDescent="0.25">
      <c r="A89" s="19" t="s">
        <v>151</v>
      </c>
      <c r="B89" s="118" t="s">
        <v>101</v>
      </c>
      <c r="C89" s="67">
        <v>2</v>
      </c>
      <c r="D89" s="67">
        <v>2</v>
      </c>
      <c r="E89" s="20"/>
      <c r="F89" s="21"/>
      <c r="G89" s="20" t="s">
        <v>151</v>
      </c>
      <c r="H89" s="2"/>
      <c r="I89" s="5"/>
      <c r="J89" s="5"/>
      <c r="K89" s="20"/>
      <c r="L89" s="23"/>
    </row>
    <row r="90" spans="1:12" ht="26.1" customHeight="1" thickBot="1" x14ac:dyDescent="0.35">
      <c r="A90" s="15" t="s">
        <v>151</v>
      </c>
      <c r="B90" s="16" t="s">
        <v>104</v>
      </c>
      <c r="C90" s="17">
        <f>SUM(C89:C89)</f>
        <v>2</v>
      </c>
      <c r="D90" s="17">
        <f>SUM(D89:D89)</f>
        <v>2</v>
      </c>
      <c r="E90" s="17"/>
      <c r="F90" s="16"/>
      <c r="G90" s="17" t="s">
        <v>151</v>
      </c>
      <c r="H90" s="16" t="s">
        <v>104</v>
      </c>
      <c r="I90" s="17">
        <f>SUM(I89:I89)</f>
        <v>0</v>
      </c>
      <c r="J90" s="17">
        <f>SUM(J89:J89)</f>
        <v>0</v>
      </c>
      <c r="K90" s="17"/>
      <c r="L90" s="92"/>
    </row>
    <row r="91" spans="1:12" x14ac:dyDescent="0.25">
      <c r="A91" s="39" t="s">
        <v>148</v>
      </c>
      <c r="B91" s="93" t="s">
        <v>113</v>
      </c>
      <c r="C91" s="56">
        <v>3</v>
      </c>
      <c r="D91" s="56">
        <v>3</v>
      </c>
      <c r="E91" s="10"/>
      <c r="F91" s="55"/>
      <c r="G91" s="94" t="s">
        <v>148</v>
      </c>
      <c r="H91" s="38" t="s">
        <v>121</v>
      </c>
      <c r="I91" s="56">
        <v>3</v>
      </c>
      <c r="J91" s="56">
        <v>3</v>
      </c>
      <c r="K91" s="10"/>
      <c r="L91" s="95"/>
    </row>
    <row r="92" spans="1:12" x14ac:dyDescent="0.3">
      <c r="A92" s="1" t="s">
        <v>148</v>
      </c>
      <c r="B92" s="2" t="s">
        <v>114</v>
      </c>
      <c r="C92" s="5">
        <v>3</v>
      </c>
      <c r="D92" s="5">
        <v>3</v>
      </c>
      <c r="E92" s="5"/>
      <c r="F92" s="3"/>
      <c r="G92" s="68" t="s">
        <v>148</v>
      </c>
      <c r="H92" s="2" t="s">
        <v>125</v>
      </c>
      <c r="I92" s="5">
        <v>3</v>
      </c>
      <c r="J92" s="5">
        <v>3</v>
      </c>
      <c r="K92" s="5"/>
      <c r="L92" s="96"/>
    </row>
    <row r="93" spans="1:12" ht="27.6" x14ac:dyDescent="0.25">
      <c r="A93" s="83" t="s">
        <v>148</v>
      </c>
      <c r="B93" s="21" t="s">
        <v>115</v>
      </c>
      <c r="C93" s="67">
        <v>1</v>
      </c>
      <c r="D93" s="67">
        <v>1</v>
      </c>
      <c r="E93" s="52"/>
      <c r="F93" s="97"/>
      <c r="G93" s="20" t="s">
        <v>148</v>
      </c>
      <c r="H93" s="21" t="s">
        <v>126</v>
      </c>
      <c r="I93" s="67">
        <v>3</v>
      </c>
      <c r="J93" s="67">
        <v>0</v>
      </c>
      <c r="K93" s="52"/>
      <c r="L93" s="98"/>
    </row>
    <row r="94" spans="1:12" ht="27.6" x14ac:dyDescent="0.25">
      <c r="A94" s="39" t="s">
        <v>148</v>
      </c>
      <c r="B94" s="93" t="s">
        <v>116</v>
      </c>
      <c r="C94" s="88">
        <v>3</v>
      </c>
      <c r="D94" s="88">
        <v>3</v>
      </c>
      <c r="E94" s="5"/>
      <c r="F94" s="3"/>
      <c r="G94" s="84" t="s">
        <v>148</v>
      </c>
      <c r="H94" s="51" t="s">
        <v>127</v>
      </c>
      <c r="I94" s="20">
        <v>3</v>
      </c>
      <c r="J94" s="20">
        <v>3</v>
      </c>
      <c r="K94" s="5"/>
      <c r="L94" s="60"/>
    </row>
    <row r="95" spans="1:12" ht="27.6" x14ac:dyDescent="0.25">
      <c r="A95" s="1" t="s">
        <v>148</v>
      </c>
      <c r="B95" s="50" t="s">
        <v>117</v>
      </c>
      <c r="C95" s="3">
        <v>3</v>
      </c>
      <c r="D95" s="3">
        <v>3</v>
      </c>
      <c r="E95" s="5"/>
      <c r="F95" s="3"/>
      <c r="G95" s="5" t="s">
        <v>148</v>
      </c>
      <c r="H95" s="2" t="s">
        <v>128</v>
      </c>
      <c r="I95" s="47">
        <v>3</v>
      </c>
      <c r="J95" s="47">
        <v>3</v>
      </c>
      <c r="K95" s="5"/>
      <c r="L95" s="60"/>
    </row>
    <row r="96" spans="1:12" ht="27.6" x14ac:dyDescent="0.25">
      <c r="A96" s="19" t="s">
        <v>148</v>
      </c>
      <c r="B96" s="21" t="s">
        <v>118</v>
      </c>
      <c r="C96" s="67">
        <v>3</v>
      </c>
      <c r="D96" s="67">
        <v>3</v>
      </c>
      <c r="E96" s="20"/>
      <c r="F96" s="34"/>
      <c r="G96" s="20" t="s">
        <v>148</v>
      </c>
      <c r="H96" s="99" t="s">
        <v>129</v>
      </c>
      <c r="I96" s="67">
        <v>3</v>
      </c>
      <c r="J96" s="67">
        <v>3</v>
      </c>
      <c r="K96" s="20"/>
      <c r="L96" s="36"/>
    </row>
    <row r="97" spans="1:12" x14ac:dyDescent="0.25">
      <c r="A97" s="1" t="s">
        <v>148</v>
      </c>
      <c r="B97" s="37" t="s">
        <v>119</v>
      </c>
      <c r="C97" s="5">
        <v>3</v>
      </c>
      <c r="D97" s="5">
        <v>3</v>
      </c>
      <c r="E97" s="5"/>
      <c r="F97" s="2"/>
      <c r="G97" s="5" t="s">
        <v>148</v>
      </c>
      <c r="H97" s="2" t="s">
        <v>130</v>
      </c>
      <c r="I97" s="47">
        <v>3</v>
      </c>
      <c r="J97" s="47">
        <v>3</v>
      </c>
      <c r="K97" s="5"/>
      <c r="L97" s="12"/>
    </row>
    <row r="98" spans="1:12" ht="27.6" x14ac:dyDescent="0.25">
      <c r="A98" s="1" t="s">
        <v>148</v>
      </c>
      <c r="B98" s="38" t="s">
        <v>120</v>
      </c>
      <c r="C98" s="47">
        <v>3</v>
      </c>
      <c r="D98" s="47">
        <v>3</v>
      </c>
      <c r="E98" s="47"/>
      <c r="F98" s="47"/>
      <c r="G98" s="5" t="s">
        <v>148</v>
      </c>
      <c r="H98" s="64" t="s">
        <v>131</v>
      </c>
      <c r="I98" s="47">
        <v>3</v>
      </c>
      <c r="J98" s="47">
        <v>3</v>
      </c>
      <c r="K98" s="47"/>
      <c r="L98" s="100"/>
    </row>
    <row r="99" spans="1:12" ht="41.4" x14ac:dyDescent="0.25">
      <c r="A99" s="19" t="s">
        <v>148</v>
      </c>
      <c r="B99" s="35" t="s">
        <v>139</v>
      </c>
      <c r="C99" s="67">
        <v>2</v>
      </c>
      <c r="D99" s="20">
        <v>0</v>
      </c>
      <c r="E99" s="20"/>
      <c r="F99" s="21"/>
      <c r="G99" s="20" t="s">
        <v>148</v>
      </c>
      <c r="H99" s="21" t="s">
        <v>132</v>
      </c>
      <c r="I99" s="20">
        <v>9</v>
      </c>
      <c r="J99" s="20">
        <v>0</v>
      </c>
      <c r="K99" s="20"/>
      <c r="L99" s="36"/>
    </row>
    <row r="100" spans="1:12" ht="27.6" x14ac:dyDescent="0.25">
      <c r="A100" s="39" t="s">
        <v>148</v>
      </c>
      <c r="B100" s="71" t="s">
        <v>140</v>
      </c>
      <c r="C100" s="70">
        <v>9</v>
      </c>
      <c r="D100" s="52">
        <v>0</v>
      </c>
      <c r="E100" s="52"/>
      <c r="F100" s="51"/>
      <c r="G100" s="7" t="s">
        <v>148</v>
      </c>
      <c r="H100" s="71" t="s">
        <v>133</v>
      </c>
      <c r="I100" s="7">
        <v>3</v>
      </c>
      <c r="J100" s="7">
        <v>3</v>
      </c>
      <c r="K100" s="52"/>
      <c r="L100" s="98"/>
    </row>
    <row r="101" spans="1:12" x14ac:dyDescent="0.25">
      <c r="A101" s="39" t="s">
        <v>148</v>
      </c>
      <c r="B101" s="71" t="s">
        <v>141</v>
      </c>
      <c r="C101" s="70">
        <v>3</v>
      </c>
      <c r="D101" s="70">
        <v>3</v>
      </c>
      <c r="E101" s="7"/>
      <c r="F101" s="71"/>
      <c r="G101" s="7" t="s">
        <v>148</v>
      </c>
      <c r="H101" s="71" t="s">
        <v>134</v>
      </c>
      <c r="I101" s="7">
        <v>3</v>
      </c>
      <c r="J101" s="7">
        <v>3</v>
      </c>
      <c r="K101" s="7"/>
      <c r="L101" s="91"/>
    </row>
    <row r="102" spans="1:12" x14ac:dyDescent="0.25">
      <c r="A102" s="39" t="s">
        <v>148</v>
      </c>
      <c r="B102" s="71" t="s">
        <v>142</v>
      </c>
      <c r="C102" s="70">
        <v>3</v>
      </c>
      <c r="D102" s="70">
        <v>3</v>
      </c>
      <c r="E102" s="7"/>
      <c r="F102" s="71"/>
      <c r="G102" s="7" t="s">
        <v>148</v>
      </c>
      <c r="H102" s="71" t="s">
        <v>135</v>
      </c>
      <c r="I102" s="7">
        <v>3</v>
      </c>
      <c r="J102" s="7">
        <v>3</v>
      </c>
      <c r="K102" s="7"/>
      <c r="L102" s="91"/>
    </row>
    <row r="103" spans="1:12" ht="27.6" x14ac:dyDescent="0.3">
      <c r="A103" s="1" t="s">
        <v>148</v>
      </c>
      <c r="B103" s="2" t="s">
        <v>143</v>
      </c>
      <c r="C103" s="5">
        <v>9</v>
      </c>
      <c r="D103" s="5">
        <v>0</v>
      </c>
      <c r="E103" s="7"/>
      <c r="F103" s="71"/>
      <c r="G103" s="7" t="s">
        <v>148</v>
      </c>
      <c r="H103" s="71" t="s">
        <v>136</v>
      </c>
      <c r="I103" s="7">
        <v>3</v>
      </c>
      <c r="J103" s="7">
        <v>3</v>
      </c>
      <c r="K103" s="7"/>
      <c r="L103" s="91"/>
    </row>
    <row r="104" spans="1:12" ht="27.6" x14ac:dyDescent="0.3">
      <c r="A104" s="5" t="str">
        <f t="shared" ref="A104:D104" si="1">A95</f>
        <v>Elective</v>
      </c>
      <c r="B104" s="2" t="s">
        <v>144</v>
      </c>
      <c r="C104" s="2">
        <f t="shared" si="1"/>
        <v>3</v>
      </c>
      <c r="D104" s="2">
        <f t="shared" si="1"/>
        <v>3</v>
      </c>
      <c r="E104" s="7"/>
      <c r="F104" s="71"/>
      <c r="G104" s="5" t="s">
        <v>148</v>
      </c>
      <c r="H104" s="2" t="s">
        <v>137</v>
      </c>
      <c r="I104" s="5">
        <v>3</v>
      </c>
      <c r="J104" s="5">
        <v>3</v>
      </c>
      <c r="K104" s="7"/>
      <c r="L104" s="91"/>
    </row>
    <row r="105" spans="1:12" ht="42.9" customHeight="1" x14ac:dyDescent="0.3">
      <c r="A105" s="2"/>
      <c r="B105" s="2"/>
      <c r="C105" s="2"/>
      <c r="D105" s="2"/>
      <c r="E105" s="7"/>
      <c r="F105" s="71"/>
      <c r="G105" s="5" t="s">
        <v>148</v>
      </c>
      <c r="H105" s="2" t="s">
        <v>138</v>
      </c>
      <c r="I105" s="5">
        <v>9</v>
      </c>
      <c r="J105" s="5">
        <v>0</v>
      </c>
      <c r="K105" s="7"/>
      <c r="L105" s="91"/>
    </row>
    <row r="106" spans="1:12" ht="14.4" thickBot="1" x14ac:dyDescent="0.35">
      <c r="A106" s="16"/>
      <c r="B106" s="16"/>
      <c r="C106" s="16"/>
      <c r="D106" s="16"/>
      <c r="E106" s="17"/>
      <c r="F106" s="16"/>
      <c r="G106" s="101"/>
      <c r="H106" s="16"/>
      <c r="I106" s="102"/>
      <c r="J106" s="16"/>
      <c r="K106" s="17"/>
      <c r="L106" s="92"/>
    </row>
    <row r="107" spans="1:12" x14ac:dyDescent="0.25">
      <c r="B107" s="103"/>
      <c r="C107" s="104"/>
      <c r="D107" s="104"/>
      <c r="E107" s="63"/>
      <c r="I107" s="104"/>
      <c r="J107" s="104"/>
      <c r="K107" s="63"/>
      <c r="L107" s="105"/>
    </row>
    <row r="108" spans="1:12" x14ac:dyDescent="0.3">
      <c r="A108" s="148" t="s">
        <v>154</v>
      </c>
      <c r="B108" s="148"/>
      <c r="C108" s="148"/>
      <c r="D108" s="148"/>
      <c r="E108" s="148"/>
      <c r="F108" s="148"/>
      <c r="G108" s="148"/>
      <c r="H108" s="148"/>
      <c r="I108" s="148"/>
      <c r="J108" s="148"/>
      <c r="K108" s="148"/>
      <c r="L108" s="8"/>
    </row>
    <row r="109" spans="1:12" ht="28.95" customHeight="1" x14ac:dyDescent="0.3">
      <c r="A109" s="147" t="s">
        <v>153</v>
      </c>
      <c r="B109" s="147"/>
      <c r="C109" s="147"/>
      <c r="D109" s="147"/>
      <c r="E109" s="147"/>
      <c r="F109" s="147"/>
      <c r="G109" s="147"/>
      <c r="H109" s="147"/>
      <c r="I109" s="147"/>
      <c r="J109" s="147"/>
      <c r="K109" s="147"/>
      <c r="L109" s="147"/>
    </row>
    <row r="110" spans="1:12" s="107" customFormat="1" ht="39.450000000000003" customHeight="1" x14ac:dyDescent="0.3">
      <c r="A110" s="147" t="s">
        <v>155</v>
      </c>
      <c r="B110" s="147"/>
      <c r="C110" s="147"/>
      <c r="D110" s="147"/>
      <c r="E110" s="147"/>
      <c r="F110" s="147"/>
      <c r="G110" s="147"/>
      <c r="H110" s="147"/>
      <c r="I110" s="147"/>
      <c r="J110" s="147"/>
      <c r="K110" s="147"/>
      <c r="L110" s="106"/>
    </row>
    <row r="111" spans="1:12" s="132" customFormat="1" ht="40.799999999999997" customHeight="1" x14ac:dyDescent="0.3">
      <c r="A111" s="139" t="s">
        <v>159</v>
      </c>
      <c r="B111" s="139"/>
      <c r="C111" s="139"/>
      <c r="D111" s="139"/>
      <c r="E111" s="139"/>
      <c r="F111" s="139"/>
      <c r="G111" s="139"/>
      <c r="H111" s="139"/>
      <c r="I111" s="139"/>
      <c r="J111" s="139"/>
      <c r="K111" s="139"/>
      <c r="L111" s="131"/>
    </row>
    <row r="112" spans="1:12" s="132" customFormat="1" ht="16.5" customHeight="1" x14ac:dyDescent="0.3">
      <c r="A112" s="140" t="s">
        <v>160</v>
      </c>
      <c r="B112" s="140"/>
      <c r="C112" s="140"/>
      <c r="D112" s="140"/>
      <c r="E112" s="140"/>
      <c r="F112" s="140"/>
      <c r="G112" s="140"/>
      <c r="H112" s="141"/>
      <c r="I112" s="141"/>
      <c r="J112" s="141"/>
      <c r="K112" s="141"/>
      <c r="L112" s="131"/>
    </row>
    <row r="113" spans="1:12" s="132" customFormat="1" ht="31.35" customHeight="1" x14ac:dyDescent="0.3">
      <c r="A113" s="139" t="s">
        <v>161</v>
      </c>
      <c r="B113" s="139"/>
      <c r="C113" s="139"/>
      <c r="D113" s="139"/>
      <c r="E113" s="139"/>
      <c r="F113" s="139"/>
      <c r="G113" s="139"/>
      <c r="H113" s="139"/>
      <c r="I113" s="139"/>
      <c r="J113" s="139"/>
      <c r="K113" s="139"/>
      <c r="L113" s="131"/>
    </row>
    <row r="114" spans="1:12" s="132" customFormat="1" ht="16.5" customHeight="1" x14ac:dyDescent="0.3">
      <c r="A114" s="140" t="s">
        <v>162</v>
      </c>
      <c r="B114" s="140"/>
      <c r="C114" s="140"/>
      <c r="D114" s="140"/>
      <c r="E114" s="140"/>
      <c r="F114" s="140"/>
      <c r="G114" s="140"/>
      <c r="H114" s="141"/>
      <c r="I114" s="141"/>
      <c r="J114" s="141"/>
      <c r="K114" s="141"/>
      <c r="L114" s="131"/>
    </row>
    <row r="115" spans="1:12" s="132" customFormat="1" ht="16.5" customHeight="1" x14ac:dyDescent="0.3">
      <c r="A115" s="140" t="s">
        <v>163</v>
      </c>
      <c r="B115" s="140"/>
      <c r="C115" s="140"/>
      <c r="D115" s="140"/>
      <c r="E115" s="140"/>
      <c r="F115" s="140"/>
      <c r="G115" s="140"/>
      <c r="H115" s="141"/>
      <c r="I115" s="141"/>
      <c r="J115" s="141"/>
      <c r="K115" s="141"/>
      <c r="L115" s="131"/>
    </row>
    <row r="116" spans="1:12" s="132" customFormat="1" ht="16.5" customHeight="1" x14ac:dyDescent="0.3">
      <c r="A116" s="140" t="s">
        <v>164</v>
      </c>
      <c r="B116" s="140"/>
      <c r="C116" s="140"/>
      <c r="D116" s="140"/>
      <c r="E116" s="140"/>
      <c r="F116" s="140"/>
      <c r="G116" s="140"/>
      <c r="H116" s="141"/>
      <c r="I116" s="141"/>
      <c r="J116" s="141"/>
      <c r="K116" s="141"/>
      <c r="L116" s="131"/>
    </row>
    <row r="117" spans="1:12" ht="30" customHeight="1" x14ac:dyDescent="0.3">
      <c r="A117" s="149" t="s">
        <v>156</v>
      </c>
      <c r="B117" s="149"/>
      <c r="C117" s="149"/>
      <c r="D117" s="149"/>
      <c r="E117" s="149"/>
      <c r="F117" s="149"/>
      <c r="G117" s="149"/>
      <c r="H117" s="150"/>
      <c r="I117" s="150"/>
      <c r="J117" s="150"/>
      <c r="K117" s="150"/>
      <c r="L117" s="106"/>
    </row>
    <row r="118" spans="1:12" ht="21.9" customHeight="1" x14ac:dyDescent="0.3">
      <c r="A118" s="149" t="s">
        <v>157</v>
      </c>
      <c r="B118" s="149"/>
      <c r="C118" s="149"/>
      <c r="D118" s="149"/>
      <c r="E118" s="149"/>
      <c r="F118" s="149"/>
      <c r="G118" s="149"/>
      <c r="H118" s="150"/>
      <c r="I118" s="150"/>
      <c r="J118" s="150"/>
      <c r="K118" s="150"/>
      <c r="L118" s="106"/>
    </row>
    <row r="119" spans="1:12" ht="29.1" customHeight="1" x14ac:dyDescent="0.3">
      <c r="A119" s="149" t="s">
        <v>158</v>
      </c>
      <c r="B119" s="149"/>
      <c r="C119" s="149"/>
      <c r="D119" s="149"/>
      <c r="E119" s="149"/>
      <c r="F119" s="149"/>
      <c r="G119" s="149"/>
      <c r="H119" s="149"/>
      <c r="I119" s="149"/>
      <c r="J119" s="149"/>
      <c r="K119" s="149"/>
      <c r="L119" s="106"/>
    </row>
    <row r="120" spans="1:12" ht="21" customHeight="1" x14ac:dyDescent="0.3"/>
    <row r="121" spans="1:12" x14ac:dyDescent="0.3">
      <c r="A121" s="119"/>
    </row>
    <row r="126" spans="1:12" ht="16.2" x14ac:dyDescent="0.3">
      <c r="C126" s="107"/>
    </row>
  </sheetData>
  <mergeCells count="28">
    <mergeCell ref="A1:K1"/>
    <mergeCell ref="A2:L2"/>
    <mergeCell ref="A3:F3"/>
    <mergeCell ref="G3:L3"/>
    <mergeCell ref="A8:L8"/>
    <mergeCell ref="A32:L32"/>
    <mergeCell ref="A58:L58"/>
    <mergeCell ref="A83:L83"/>
    <mergeCell ref="G9:L9"/>
    <mergeCell ref="A33:F33"/>
    <mergeCell ref="G33:L33"/>
    <mergeCell ref="A9:F9"/>
    <mergeCell ref="G59:L59"/>
    <mergeCell ref="A59:F59"/>
    <mergeCell ref="A119:K119"/>
    <mergeCell ref="A115:K115"/>
    <mergeCell ref="A116:K116"/>
    <mergeCell ref="A117:K117"/>
    <mergeCell ref="A118:K118"/>
    <mergeCell ref="A111:K111"/>
    <mergeCell ref="A114:K114"/>
    <mergeCell ref="A84:F84"/>
    <mergeCell ref="G84:L84"/>
    <mergeCell ref="A109:L109"/>
    <mergeCell ref="A112:K112"/>
    <mergeCell ref="A113:K113"/>
    <mergeCell ref="A108:K108"/>
    <mergeCell ref="A110:K110"/>
  </mergeCells>
  <phoneticPr fontId="5" type="noConversion"/>
  <pageMargins left="0.23622047244094488" right="0.23622047244094488" top="0.59055118110236215" bottom="0.59055118110236215" header="0.31496062992125984" footer="0.31496062992125984"/>
  <pageSetup paperSize="9"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電機系控制晶片組109-日四技</vt:lpstr>
      <vt:lpstr>'電機系控制晶片組109-日四技'!Print_Titles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2023-03-30T07:52:47Z</cp:lastPrinted>
  <dcterms:created xsi:type="dcterms:W3CDTF">2005-08-12T06:21:59Z</dcterms:created>
  <dcterms:modified xsi:type="dcterms:W3CDTF">2023-12-04T05:47:46Z</dcterms:modified>
</cp:coreProperties>
</file>