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1課程會議\時序表異動\(日間部)異動\電機(公版)5\"/>
    </mc:Choice>
  </mc:AlternateContent>
  <xr:revisionPtr revIDLastSave="0" documentId="8_{37C5C215-553A-4069-803D-934921D915D4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電機系控制晶片組109-日四技" sheetId="2" r:id="rId1"/>
  </sheets>
  <definedNames>
    <definedName name="_xlnm.Print_Titles" localSheetId="0">'電機系控制晶片組109-日四技'!$1:$1</definedName>
  </definedNames>
  <calcPr calcId="191029"/>
</workbook>
</file>

<file path=xl/calcChain.xml><?xml version="1.0" encoding="utf-8"?>
<calcChain xmlns="http://schemas.openxmlformats.org/spreadsheetml/2006/main">
  <c r="A97" i="2" l="1"/>
  <c r="C97" i="2"/>
  <c r="D97" i="2"/>
  <c r="A19" i="2"/>
  <c r="C19" i="2"/>
  <c r="D19" i="2"/>
  <c r="I53" i="2"/>
  <c r="J53" i="2"/>
  <c r="J10" i="2" l="1"/>
  <c r="D10" i="2"/>
  <c r="J39" i="2" l="1"/>
  <c r="I39" i="2"/>
  <c r="D39" i="2"/>
  <c r="C39" i="2"/>
  <c r="D17" i="2"/>
  <c r="J17" i="2"/>
  <c r="I17" i="2"/>
  <c r="C17" i="2"/>
  <c r="J59" i="2" l="1"/>
  <c r="I59" i="2"/>
  <c r="C82" i="2"/>
  <c r="D53" i="2"/>
  <c r="C53" i="2"/>
  <c r="C10" i="2"/>
  <c r="D59" i="2"/>
  <c r="C59" i="2"/>
  <c r="C80" i="2"/>
  <c r="I13" i="2"/>
  <c r="J13" i="2"/>
  <c r="J82" i="2"/>
  <c r="I82" i="2"/>
  <c r="D82" i="2"/>
  <c r="J33" i="2"/>
  <c r="I33" i="2"/>
  <c r="D33" i="2"/>
  <c r="C33" i="2"/>
  <c r="D13" i="2"/>
  <c r="C13" i="2"/>
  <c r="J31" i="2"/>
  <c r="I31" i="2"/>
  <c r="D31" i="2"/>
  <c r="C31" i="2"/>
  <c r="D80" i="2"/>
  <c r="J80" i="2"/>
  <c r="I80" i="2"/>
  <c r="I10" i="2"/>
</calcChain>
</file>

<file path=xl/sharedStrings.xml><?xml version="1.0" encoding="utf-8"?>
<sst xmlns="http://schemas.openxmlformats.org/spreadsheetml/2006/main" count="348" uniqueCount="184">
  <si>
    <t>上學期</t>
  </si>
  <si>
    <t>下學期</t>
  </si>
  <si>
    <t>體育生活(一)</t>
  </si>
  <si>
    <t>體育生活(二)</t>
  </si>
  <si>
    <t>體育生活(三)</t>
  </si>
  <si>
    <t>體育生活(四)</t>
  </si>
  <si>
    <t>人文藝術領域</t>
  </si>
  <si>
    <t>物理(一)</t>
  </si>
  <si>
    <t>電路學(一)</t>
  </si>
  <si>
    <t>嵌入式系統設計與實習</t>
  </si>
  <si>
    <t>實務專題(一)</t>
  </si>
  <si>
    <t>專業選修</t>
  </si>
  <si>
    <t>學院專業基礎必修</t>
  </si>
  <si>
    <t>小計</t>
  </si>
  <si>
    <t>太陽能發電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</si>
  <si>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</si>
  <si>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</si>
  <si>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</si>
  <si>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</si>
  <si>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</si>
  <si>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</si>
  <si>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</si>
  <si>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</si>
  <si>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</si>
  <si>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</si>
  <si>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</si>
  <si>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專業選修</t>
    <phoneticPr fontId="2" type="noConversion"/>
  </si>
  <si>
    <t>電腦輔助電路設計實習</t>
    <phoneticPr fontId="2" type="noConversion"/>
  </si>
  <si>
    <t>FPGA應用實務</t>
    <phoneticPr fontId="2" type="noConversion"/>
  </si>
  <si>
    <t>工程．倫理與社會</t>
    <phoneticPr fontId="2" type="noConversion"/>
  </si>
  <si>
    <t>生醫介面系統設計</t>
    <phoneticPr fontId="2" type="noConversion"/>
  </si>
  <si>
    <t>實務專題(二)</t>
    <phoneticPr fontId="2" type="noConversion"/>
  </si>
  <si>
    <t>電力電子學實務</t>
    <phoneticPr fontId="2" type="noConversion"/>
  </si>
  <si>
    <t>醫學影像實務</t>
    <phoneticPr fontId="2" type="noConversion"/>
  </si>
  <si>
    <t>通訊系統</t>
    <phoneticPr fontId="2" type="noConversion"/>
  </si>
  <si>
    <t>監控系統設計技術</t>
    <phoneticPr fontId="2" type="noConversion"/>
  </si>
  <si>
    <t>電機專業校外實習</t>
    <phoneticPr fontId="2" type="noConversion"/>
  </si>
  <si>
    <t>數位控制</t>
    <phoneticPr fontId="2" type="noConversion"/>
  </si>
  <si>
    <t>網頁及資料庫設計</t>
    <phoneticPr fontId="2" type="noConversion"/>
  </si>
  <si>
    <t>尖端科技</t>
    <phoneticPr fontId="2" type="noConversion"/>
  </si>
  <si>
    <t>通訊科技應用</t>
    <phoneticPr fontId="2" type="noConversion"/>
  </si>
  <si>
    <t>電機實務暑期校外實習</t>
    <phoneticPr fontId="2" type="noConversion"/>
  </si>
  <si>
    <t>電機實務校外實習</t>
    <phoneticPr fontId="2" type="noConversion"/>
  </si>
  <si>
    <t>專業選修</t>
    <phoneticPr fontId="2" type="noConversion"/>
  </si>
  <si>
    <t>線性代數</t>
    <phoneticPr fontId="2" type="noConversion"/>
  </si>
  <si>
    <t>基礎電學</t>
    <phoneticPr fontId="2" type="noConversion"/>
  </si>
  <si>
    <t>數位訊號處理學</t>
    <phoneticPr fontId="2" type="noConversion"/>
  </si>
  <si>
    <t>智慧電網</t>
    <phoneticPr fontId="2" type="noConversion"/>
  </si>
  <si>
    <t>專業選修</t>
    <phoneticPr fontId="2" type="noConversion"/>
  </si>
  <si>
    <t>專業選修</t>
    <phoneticPr fontId="2" type="noConversion"/>
  </si>
  <si>
    <t>工業4.0校外實習</t>
    <phoneticPr fontId="2" type="noConversion"/>
  </si>
  <si>
    <t>智慧工廠實務</t>
    <phoneticPr fontId="2" type="noConversion"/>
  </si>
  <si>
    <t>人機介面應用實務</t>
    <phoneticPr fontId="2" type="noConversion"/>
  </si>
  <si>
    <t>智慧型系統應用</t>
    <phoneticPr fontId="2" type="noConversion"/>
  </si>
  <si>
    <t>專業選修</t>
    <phoneticPr fontId="2" type="noConversion"/>
  </si>
  <si>
    <t>專業選修</t>
    <phoneticPr fontId="2" type="noConversion"/>
  </si>
  <si>
    <t>系核心專業必修</t>
    <phoneticPr fontId="2" type="noConversion"/>
  </si>
  <si>
    <t>數位影像處理學</t>
    <phoneticPr fontId="2" type="noConversion"/>
  </si>
  <si>
    <t>台灣與世界</t>
    <phoneticPr fontId="2" type="noConversion"/>
  </si>
  <si>
    <t>分類通識必修</t>
  </si>
  <si>
    <t>基礎專業英文</t>
    <phoneticPr fontId="2" type="noConversion"/>
  </si>
  <si>
    <t>進階英文表達</t>
    <phoneticPr fontId="2" type="noConversion"/>
  </si>
  <si>
    <t>外語能力檢定</t>
  </si>
  <si>
    <t>社會科學領域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</si>
  <si>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</si>
  <si>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</si>
  <si>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類比電路設計</t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</si>
  <si>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</si>
  <si>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</si>
  <si>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</si>
  <si>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運動控制學</t>
    <phoneticPr fontId="2" type="noConversion"/>
  </si>
  <si>
    <t>電動機控制實習</t>
    <phoneticPr fontId="2" type="noConversion"/>
  </si>
  <si>
    <t>通識必修</t>
    <phoneticPr fontId="2" type="noConversion"/>
  </si>
  <si>
    <t>英語聽講實務(一)</t>
    <phoneticPr fontId="2" type="noConversion"/>
  </si>
  <si>
    <t>英語聽講實務(二)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</si>
  <si>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</si>
  <si>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</si>
  <si>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</si>
  <si>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微積分(一)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</si>
  <si>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</si>
  <si>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</si>
  <si>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</si>
  <si>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</si>
  <si>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電力電子工廠實習</t>
    <phoneticPr fontId="2" type="noConversion"/>
  </si>
  <si>
    <t>太陽光電能轉換器組裝與測試實務</t>
    <phoneticPr fontId="2" type="noConversion"/>
  </si>
  <si>
    <t>專業選修</t>
    <phoneticPr fontId="2" type="noConversion"/>
  </si>
  <si>
    <t>電源製作實務</t>
    <phoneticPr fontId="2" type="noConversion"/>
  </si>
  <si>
    <t>工業物聯網應用實務</t>
    <phoneticPr fontId="2" type="noConversion"/>
  </si>
  <si>
    <t>生醫科技應用實務</t>
    <phoneticPr fontId="2" type="noConversion"/>
  </si>
  <si>
    <t>電機實務海外實習</t>
  </si>
  <si>
    <t>電機專業海外實習</t>
  </si>
  <si>
    <t>服務學習(一)</t>
    <phoneticPr fontId="2" type="noConversion"/>
  </si>
  <si>
    <t>服務學習(二)</t>
    <phoneticPr fontId="2" type="noConversion"/>
  </si>
  <si>
    <t>電子學(一)</t>
    <phoneticPr fontId="2" type="noConversion"/>
  </si>
  <si>
    <t>電子學實習(一)</t>
    <phoneticPr fontId="2" type="noConversion"/>
  </si>
  <si>
    <t>電子學(二)</t>
    <phoneticPr fontId="2" type="noConversion"/>
  </si>
  <si>
    <t>電子學實習(二)</t>
    <phoneticPr fontId="2" type="noConversion"/>
  </si>
  <si>
    <t>電路學(二)</t>
    <phoneticPr fontId="2" type="noConversion"/>
  </si>
  <si>
    <t>高科技專利取得與攻防</t>
    <phoneticPr fontId="2" type="noConversion"/>
  </si>
  <si>
    <t>生物學</t>
    <phoneticPr fontId="2" type="noConversion"/>
  </si>
  <si>
    <t>科技管理</t>
    <phoneticPr fontId="2" type="noConversion"/>
  </si>
  <si>
    <t>電動機控制</t>
    <phoneticPr fontId="2" type="noConversion"/>
  </si>
  <si>
    <t>機電控制實務</t>
  </si>
  <si>
    <t>工程日文</t>
  </si>
  <si>
    <t>生醫訊號處理學</t>
    <phoneticPr fontId="2" type="noConversion"/>
  </si>
  <si>
    <t>類神經網路學</t>
    <phoneticPr fontId="2" type="noConversion"/>
  </si>
  <si>
    <t>可程式控制設計實習</t>
    <phoneticPr fontId="2" type="noConversion"/>
  </si>
  <si>
    <t>系核心專業必修</t>
    <phoneticPr fontId="2" type="noConversion"/>
  </si>
  <si>
    <t>系核心專業必修</t>
    <phoneticPr fontId="2" type="noConversion"/>
  </si>
  <si>
    <t>系核心專業必修</t>
    <phoneticPr fontId="2" type="noConversion"/>
  </si>
  <si>
    <t>微積分(二)</t>
    <phoneticPr fontId="2" type="noConversion"/>
  </si>
  <si>
    <t>物理(二)</t>
    <phoneticPr fontId="2" type="noConversion"/>
  </si>
  <si>
    <t>系核心專業必修</t>
    <phoneticPr fontId="2" type="noConversion"/>
  </si>
  <si>
    <t>科技專業英文</t>
  </si>
  <si>
    <t>工程數學(一)</t>
    <phoneticPr fontId="2" type="noConversion"/>
  </si>
  <si>
    <t>系核心專業必修</t>
    <phoneticPr fontId="2" type="noConversion"/>
  </si>
  <si>
    <t>系核心專業必修</t>
    <phoneticPr fontId="2" type="noConversion"/>
  </si>
  <si>
    <t>工程數學(二)</t>
    <phoneticPr fontId="2" type="noConversion"/>
  </si>
  <si>
    <t>系核心專業必修</t>
    <phoneticPr fontId="2" type="noConversion"/>
  </si>
  <si>
    <t>計算機概論實習</t>
    <phoneticPr fontId="2" type="noConversion"/>
  </si>
  <si>
    <t>系核心專業必修</t>
    <phoneticPr fontId="2" type="noConversion"/>
  </si>
  <si>
    <t>系核心專業必修</t>
    <phoneticPr fontId="2" type="noConversion"/>
  </si>
  <si>
    <t>數位邏輯設計與實習</t>
    <phoneticPr fontId="2" type="noConversion"/>
  </si>
  <si>
    <t>創意思考</t>
    <phoneticPr fontId="2" type="noConversion"/>
  </si>
  <si>
    <t>基礎電機實務</t>
    <phoneticPr fontId="2" type="noConversion"/>
  </si>
  <si>
    <t>電腦圖學實務</t>
    <phoneticPr fontId="2" type="noConversion"/>
  </si>
  <si>
    <t>機電整合實務</t>
    <phoneticPr fontId="2" type="noConversion"/>
  </si>
  <si>
    <t>虛擬儀表實務</t>
    <phoneticPr fontId="2" type="noConversion"/>
  </si>
  <si>
    <t>印刷電路板設計實務</t>
    <phoneticPr fontId="2" type="noConversion"/>
  </si>
  <si>
    <t>多媒體應用實務</t>
    <phoneticPr fontId="2" type="noConversion"/>
  </si>
  <si>
    <t>DSP單晶片實務</t>
    <phoneticPr fontId="2" type="noConversion"/>
  </si>
  <si>
    <t>圖形監控實務</t>
    <phoneticPr fontId="2" type="noConversion"/>
  </si>
  <si>
    <t>專業英文閱讀與寫作</t>
    <phoneticPr fontId="2" type="noConversion"/>
  </si>
  <si>
    <t>智慧型機器人學</t>
    <phoneticPr fontId="2" type="noConversion"/>
  </si>
  <si>
    <t>備註：</t>
    <phoneticPr fontId="2" type="noConversion"/>
  </si>
  <si>
    <t>物件導向程式設計</t>
    <phoneticPr fontId="2" type="noConversion"/>
  </si>
  <si>
    <t>初級日文</t>
    <phoneticPr fontId="2" type="noConversion"/>
  </si>
  <si>
    <t>專業選修</t>
    <phoneticPr fontId="2" type="noConversion"/>
  </si>
  <si>
    <t>專業選修</t>
    <phoneticPr fontId="2" type="noConversion"/>
  </si>
  <si>
    <t>計算機網路概論</t>
    <phoneticPr fontId="2" type="noConversion"/>
  </si>
  <si>
    <t>人工智慧實務</t>
    <phoneticPr fontId="2" type="noConversion"/>
  </si>
  <si>
    <t>機電控制實務</t>
    <phoneticPr fontId="2" type="noConversion"/>
  </si>
  <si>
    <t>電機機械</t>
    <phoneticPr fontId="2" type="noConversion"/>
  </si>
  <si>
    <t>程式語言實務</t>
    <phoneticPr fontId="2" type="noConversion"/>
  </si>
  <si>
    <t>數位系統設計實務</t>
    <phoneticPr fontId="2" type="noConversion"/>
  </si>
  <si>
    <t>二、通識必修共31學分，其中基礎通識必修22學分，分類通識必修9學分。</t>
    <phoneticPr fontId="2" type="noConversion"/>
  </si>
  <si>
    <t>分類通識含人文藝術、社會科學與綜合實踐等三領域，其中修讀綜合實踐領域課程未滿 9 學分者，其餘學分須 選修人文藝術或社會科學領域課程，說明如下表：</t>
    <phoneticPr fontId="2" type="noConversion"/>
  </si>
  <si>
    <t>各學院必修至少6學分</t>
    <phoneticPr fontId="2" type="noConversion"/>
  </si>
  <si>
    <t>工學院、數位設計學院必修至少3學分</t>
    <phoneticPr fontId="2" type="noConversion"/>
  </si>
  <si>
    <t>專業選修</t>
    <phoneticPr fontId="2" type="noConversion"/>
  </si>
  <si>
    <t>Matlab工程應用</t>
    <phoneticPr fontId="2" type="noConversion"/>
  </si>
  <si>
    <t>電源供應系統</t>
    <phoneticPr fontId="2" type="noConversion"/>
  </si>
  <si>
    <t>可程式控制應用實務</t>
    <phoneticPr fontId="2" type="noConversion"/>
  </si>
  <si>
    <t>控制系統</t>
    <phoneticPr fontId="2" type="noConversion"/>
  </si>
  <si>
    <t>控制系統設計</t>
    <phoneticPr fontId="2" type="noConversion"/>
  </si>
  <si>
    <t>社團參與</t>
  </si>
  <si>
    <t>感測元件應用實務</t>
    <phoneticPr fontId="2" type="noConversion"/>
  </si>
  <si>
    <t>微處理機原理與實習</t>
    <phoneticPr fontId="2" type="noConversion"/>
  </si>
  <si>
    <t>計算機程式及實習</t>
    <phoneticPr fontId="2" type="noConversion"/>
  </si>
  <si>
    <t>專題研討(一)</t>
  </si>
  <si>
    <t>專題研討(二)</t>
  </si>
  <si>
    <t>印刷電路板設計實習</t>
  </si>
  <si>
    <t>選修模組</t>
    <phoneticPr fontId="2" type="noConversion"/>
  </si>
  <si>
    <t>類產線實習</t>
  </si>
  <si>
    <t>訊號與系統</t>
  </si>
  <si>
    <t>AIOT應用實務</t>
    <phoneticPr fontId="2" type="noConversion"/>
  </si>
  <si>
    <t>視覺輔助載具實習</t>
    <phoneticPr fontId="2" type="noConversion"/>
  </si>
  <si>
    <t>工業4.0應用實務</t>
    <phoneticPr fontId="2" type="noConversion"/>
  </si>
  <si>
    <t>環境永續與安全衛生概論</t>
    <phoneticPr fontId="2" type="noConversion"/>
  </si>
  <si>
    <t>四、服務學習依本校服務學習課程實施辦法為之。</t>
    <phoneticPr fontId="2" type="noConversion"/>
  </si>
  <si>
    <t>五、外語能力檢定實施方式依本校學生外語能力檢定實施辦法為之。</t>
    <phoneticPr fontId="2" type="noConversion"/>
  </si>
  <si>
    <t>六、校外實習實施方式依本校校外實習課程實施要點為之。</t>
    <phoneticPr fontId="2" type="noConversion"/>
  </si>
  <si>
    <t>七、專業證照實施方式依本系專業證照課程實施辦法為之。</t>
    <phoneticPr fontId="2" type="noConversion"/>
  </si>
  <si>
    <t>八、每學期最高及最低應修學分數依本校學則及學生選課辦法規定辦理。</t>
    <phoneticPr fontId="2" type="noConversion"/>
  </si>
  <si>
    <t>九、課程時序表以教務處網頁為準，若有修訂，將公告於本系網頁及更新教務處網頁。</t>
    <phoneticPr fontId="2" type="noConversion"/>
  </si>
  <si>
    <t>十、課程時序表做為辦理選課、重（補）修、及畢業資格審查之參考。</t>
    <phoneticPr fontId="2" type="noConversion"/>
  </si>
  <si>
    <t>十一、本表請妥為保存，做為辦理選課、重（補）修、及畢業資格審查之參考。</t>
    <phoneticPr fontId="2" type="noConversion"/>
  </si>
  <si>
    <t>一、總畢業學分數 128 學分，包括通識必修31學分、學院專業基礎必修10學分、系核心專業必修54學分、專業選修至少33學分，其中須至少完成一個跨領域學分學程(或選修2門以上外系課程)。</t>
    <phoneticPr fontId="2" type="noConversion"/>
  </si>
  <si>
    <t>三、外系選修學分至多可承認 15學分。</t>
    <phoneticPr fontId="2" type="noConversion"/>
  </si>
  <si>
    <t>南臺科技大學  四年制  電機工程系  重點產業  課程時序表 (第1屆)  112年 9 月實施             113.03.31修訂</t>
    <phoneticPr fontId="2" type="noConversion"/>
  </si>
  <si>
    <t>第一學年（112年9月至113年6月）</t>
    <phoneticPr fontId="2" type="noConversion"/>
  </si>
  <si>
    <t>第二學年（113年9月至114年6月）</t>
    <phoneticPr fontId="2" type="noConversion"/>
  </si>
  <si>
    <t>第三學年（114年9月至115年6月）</t>
    <phoneticPr fontId="2" type="noConversion"/>
  </si>
  <si>
    <t>第四學年（115年9月至116年6月）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</si>
</sst>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2"/>
      <color theme="1"/>
      <name val="Arial"/>
      <family val="2"/>
    </font>
    <font>
      <sz val="12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1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wrapText="1"/>
    </xf>
    <xf numFmtId="0" fontId="5" fillId="0" borderId="12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wrapText="1"/>
    </xf>
    <xf numFmtId="0" fontId="5" fillId="0" borderId="1" xfId="1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0" fontId="4" fillId="0" borderId="8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wrapText="1"/>
    </xf>
    <xf numFmtId="0" fontId="5" fillId="0" borderId="4" xfId="1" applyFont="1" applyFill="1" applyBorder="1" applyAlignment="1">
      <alignment horizont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wrapText="1"/>
    </xf>
    <xf numFmtId="0" fontId="5" fillId="0" borderId="26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2" xfId="1" applyFont="1" applyFill="1" applyBorder="1" applyAlignment="1">
      <alignment wrapText="1"/>
    </xf>
    <xf numFmtId="0" fontId="4" fillId="0" borderId="8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M123"/>
  <sheetViews>
    <sheetView tabSelected="1" view="pageLayout" topLeftCell="A59" zoomScale="145" zoomScaleNormal="85" zoomScalePageLayoutView="145" workbookViewId="0">
      <selection activeCell="A68" sqref="A1:XFD1048576"/>
    </sheetView>
  </sheetViews>
  <sheetFormatPr defaultColWidth="9" defaultRowHeight="13.8" x14ac:dyDescent="0.3"/>
  <cols>
    <col min="1" max="1" width="17.33203125" style="2" customWidth="1"/>
    <col min="2" max="2" width="20.6640625" style="3" customWidth="1"/>
    <col min="3" max="3" width="5" style="3" customWidth="1"/>
    <col min="4" max="4" width="5" style="3" bestFit="1" customWidth="1"/>
    <col min="5" max="5" width="9" style="3" customWidth="1"/>
    <col min="6" max="6" width="3.33203125" style="3" customWidth="1"/>
    <col min="7" max="7" width="18.109375" style="2" customWidth="1"/>
    <col min="8" max="8" width="21.44140625" style="3" customWidth="1"/>
    <col min="9" max="9" width="5" style="2" bestFit="1" customWidth="1"/>
    <col min="10" max="10" width="5" style="2" customWidth="1"/>
    <col min="11" max="11" width="9.21875" style="3" customWidth="1"/>
    <col min="12" max="12" width="4.109375" style="2" customWidth="1"/>
    <col min="13" max="13" width="9" style="3" customWidth="1"/>
    <col min="14" max="14" width="13.33203125" style="3" customWidth="1"/>
    <col min="15" max="16384" width="9" style="3"/>
  </cols>
  <sheetData>
    <row r="1" spans="1:12" ht="16.95" customHeight="1" thickBot="1" x14ac:dyDescent="0.35">
      <c r="A1" s="1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6.2" x14ac:dyDescent="0.3">
      <c r="A2" s="4" t="s">
        <v>180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6.8" thickBot="1" x14ac:dyDescent="0.35">
      <c r="A3" s="7" t="s">
        <v>0</v>
      </c>
      <c r="B3" s="8"/>
      <c r="C3" s="8"/>
      <c r="D3" s="8"/>
      <c r="E3" s="8"/>
      <c r="F3" s="9"/>
      <c r="G3" s="10" t="s">
        <v>1</v>
      </c>
      <c r="H3" s="8"/>
      <c r="I3" s="8"/>
      <c r="J3" s="8"/>
      <c r="K3" s="8"/>
      <c r="L3" s="11"/>
    </row>
    <row r="4" spans="1:12" x14ac:dyDescent="0.3">
      <c r="A4" s="12" t="s">
        <v>15</v>
      </c>
      <c r="B4" s="13" t="s">
        <v>16</v>
      </c>
      <c r="C4" s="13" t="s">
        <v>17</v>
      </c>
      <c r="D4" s="13" t="s">
        <v>18</v>
      </c>
      <c r="E4" s="13" t="s">
        <v>19</v>
      </c>
      <c r="F4" s="13"/>
      <c r="G4" s="13" t="s">
        <v>15</v>
      </c>
      <c r="H4" s="13" t="s">
        <v>16</v>
      </c>
      <c r="I4" s="13" t="s">
        <v>17</v>
      </c>
      <c r="J4" s="13" t="s">
        <v>18</v>
      </c>
      <c r="K4" s="13" t="s">
        <v>19</v>
      </c>
      <c r="L4" s="14"/>
    </row>
    <row r="5" spans="1:12" x14ac:dyDescent="0.3">
      <c r="A5" s="15" t="s">
        <v>20</v>
      </c>
      <c r="B5" s="16" t="s">
        <v>21</v>
      </c>
      <c r="C5" s="17">
        <v>2</v>
      </c>
      <c r="D5" s="17">
        <v>2</v>
      </c>
      <c r="E5" s="17"/>
      <c r="F5" s="16"/>
      <c r="G5" s="17" t="s">
        <v>20</v>
      </c>
      <c r="H5" s="16" t="s">
        <v>22</v>
      </c>
      <c r="I5" s="17">
        <v>2</v>
      </c>
      <c r="J5" s="17">
        <v>2</v>
      </c>
      <c r="K5" s="17"/>
      <c r="L5" s="18"/>
    </row>
    <row r="6" spans="1:12" x14ac:dyDescent="0.3">
      <c r="A6" s="15" t="s">
        <v>72</v>
      </c>
      <c r="B6" s="16" t="s">
        <v>73</v>
      </c>
      <c r="C6" s="17">
        <v>2</v>
      </c>
      <c r="D6" s="17">
        <v>2</v>
      </c>
      <c r="E6" s="17"/>
      <c r="F6" s="16"/>
      <c r="G6" s="17" t="s">
        <v>72</v>
      </c>
      <c r="H6" s="16" t="s">
        <v>74</v>
      </c>
      <c r="I6" s="17">
        <v>2</v>
      </c>
      <c r="J6" s="17">
        <v>2</v>
      </c>
      <c r="K6" s="17"/>
      <c r="L6" s="18"/>
    </row>
    <row r="7" spans="1:12" x14ac:dyDescent="0.3">
      <c r="A7" s="15" t="s">
        <v>72</v>
      </c>
      <c r="B7" s="16" t="s">
        <v>2</v>
      </c>
      <c r="C7" s="17">
        <v>2</v>
      </c>
      <c r="D7" s="17">
        <v>2</v>
      </c>
      <c r="E7" s="17"/>
      <c r="F7" s="16"/>
      <c r="G7" s="17" t="s">
        <v>72</v>
      </c>
      <c r="H7" s="16" t="s">
        <v>3</v>
      </c>
      <c r="I7" s="17">
        <v>2</v>
      </c>
      <c r="J7" s="17">
        <v>2</v>
      </c>
      <c r="K7" s="17"/>
      <c r="L7" s="18"/>
    </row>
    <row r="8" spans="1:12" x14ac:dyDescent="0.3">
      <c r="A8" s="15" t="s">
        <v>72</v>
      </c>
      <c r="B8" s="16" t="s">
        <v>91</v>
      </c>
      <c r="C8" s="17">
        <v>1</v>
      </c>
      <c r="D8" s="17">
        <v>2</v>
      </c>
      <c r="E8" s="19"/>
      <c r="F8" s="16"/>
      <c r="G8" s="17" t="s">
        <v>72</v>
      </c>
      <c r="H8" s="16" t="s">
        <v>92</v>
      </c>
      <c r="I8" s="17">
        <v>1</v>
      </c>
      <c r="J8" s="17">
        <v>2</v>
      </c>
      <c r="K8" s="19"/>
      <c r="L8" s="18"/>
    </row>
    <row r="9" spans="1:12" x14ac:dyDescent="0.25">
      <c r="A9" s="15" t="s">
        <v>72</v>
      </c>
      <c r="B9" s="16" t="s">
        <v>75</v>
      </c>
      <c r="C9" s="17">
        <v>3</v>
      </c>
      <c r="D9" s="17">
        <v>3</v>
      </c>
      <c r="E9" s="17"/>
      <c r="F9" s="20"/>
      <c r="G9" s="17" t="s">
        <v>72</v>
      </c>
      <c r="H9" s="16" t="s">
        <v>75</v>
      </c>
      <c r="I9" s="17">
        <v>3</v>
      </c>
      <c r="J9" s="17">
        <v>3</v>
      </c>
      <c r="K9" s="17"/>
      <c r="L9" s="21"/>
    </row>
    <row r="10" spans="1:12" ht="14.4" thickBot="1" x14ac:dyDescent="0.35">
      <c r="A10" s="22" t="s">
        <v>72</v>
      </c>
      <c r="B10" s="23" t="s">
        <v>76</v>
      </c>
      <c r="C10" s="24">
        <f>SUM(C5:C9)</f>
        <v>10</v>
      </c>
      <c r="D10" s="24">
        <f>SUM(D5:D9)</f>
        <v>11</v>
      </c>
      <c r="E10" s="24"/>
      <c r="F10" s="23"/>
      <c r="G10" s="24" t="s">
        <v>72</v>
      </c>
      <c r="H10" s="23" t="s">
        <v>76</v>
      </c>
      <c r="I10" s="24">
        <f>SUM(I5:I9)</f>
        <v>10</v>
      </c>
      <c r="J10" s="24">
        <f>SUM(J5:J9)</f>
        <v>11</v>
      </c>
      <c r="K10" s="24"/>
      <c r="L10" s="25"/>
    </row>
    <row r="11" spans="1:12" ht="27.6" x14ac:dyDescent="0.3">
      <c r="A11" s="26" t="s">
        <v>77</v>
      </c>
      <c r="B11" s="27" t="s">
        <v>78</v>
      </c>
      <c r="C11" s="19">
        <v>3</v>
      </c>
      <c r="D11" s="19">
        <v>3</v>
      </c>
      <c r="E11" s="28"/>
      <c r="F11" s="29"/>
      <c r="G11" s="30" t="s">
        <v>77</v>
      </c>
      <c r="H11" s="31" t="s">
        <v>168</v>
      </c>
      <c r="I11" s="32">
        <v>2</v>
      </c>
      <c r="J11" s="32">
        <v>2</v>
      </c>
      <c r="K11" s="28"/>
      <c r="L11" s="33"/>
    </row>
    <row r="12" spans="1:12" x14ac:dyDescent="0.3">
      <c r="A12" s="26" t="s">
        <v>77</v>
      </c>
      <c r="B12" s="34" t="s">
        <v>7</v>
      </c>
      <c r="C12" s="19">
        <v>3</v>
      </c>
      <c r="D12" s="19">
        <v>3</v>
      </c>
      <c r="E12" s="17"/>
      <c r="F12" s="16"/>
      <c r="G12" s="28" t="s">
        <v>77</v>
      </c>
      <c r="H12" s="29"/>
      <c r="I12" s="28"/>
      <c r="J12" s="28"/>
      <c r="K12" s="17"/>
      <c r="L12" s="18"/>
    </row>
    <row r="13" spans="1:12" ht="14.4" thickBot="1" x14ac:dyDescent="0.35">
      <c r="A13" s="22" t="s">
        <v>77</v>
      </c>
      <c r="B13" s="23" t="s">
        <v>76</v>
      </c>
      <c r="C13" s="24">
        <f>SUM(C11:C12)</f>
        <v>6</v>
      </c>
      <c r="D13" s="24">
        <f>SUM(D11:D12)</f>
        <v>6</v>
      </c>
      <c r="E13" s="24"/>
      <c r="F13" s="23"/>
      <c r="G13" s="24" t="s">
        <v>77</v>
      </c>
      <c r="H13" s="23" t="s">
        <v>76</v>
      </c>
      <c r="I13" s="24">
        <f>SUM(I11:I12)</f>
        <v>2</v>
      </c>
      <c r="J13" s="24">
        <f>SUM(J11:J12)</f>
        <v>2</v>
      </c>
      <c r="K13" s="24"/>
      <c r="L13" s="25"/>
    </row>
    <row r="14" spans="1:12" x14ac:dyDescent="0.3">
      <c r="A14" s="35" t="s">
        <v>121</v>
      </c>
      <c r="B14" s="36" t="s">
        <v>122</v>
      </c>
      <c r="C14" s="32">
        <v>2</v>
      </c>
      <c r="D14" s="32">
        <v>3</v>
      </c>
      <c r="E14" s="32"/>
      <c r="F14" s="37"/>
      <c r="G14" s="32" t="s">
        <v>109</v>
      </c>
      <c r="H14" s="31" t="s">
        <v>110</v>
      </c>
      <c r="I14" s="32">
        <v>3</v>
      </c>
      <c r="J14" s="32">
        <v>3</v>
      </c>
      <c r="K14" s="13"/>
      <c r="L14" s="14"/>
    </row>
    <row r="15" spans="1:12" x14ac:dyDescent="0.3">
      <c r="A15" s="26" t="s">
        <v>120</v>
      </c>
      <c r="B15" s="38" t="s">
        <v>123</v>
      </c>
      <c r="C15" s="30">
        <v>2</v>
      </c>
      <c r="D15" s="30">
        <v>2</v>
      </c>
      <c r="E15" s="28"/>
      <c r="F15" s="29"/>
      <c r="G15" s="30" t="s">
        <v>107</v>
      </c>
      <c r="H15" s="39" t="s">
        <v>111</v>
      </c>
      <c r="I15" s="30">
        <v>3</v>
      </c>
      <c r="J15" s="30">
        <v>3</v>
      </c>
      <c r="K15" s="28"/>
      <c r="L15" s="33"/>
    </row>
    <row r="16" spans="1:12" x14ac:dyDescent="0.25">
      <c r="A16" s="26" t="s">
        <v>118</v>
      </c>
      <c r="B16" s="40" t="s">
        <v>119</v>
      </c>
      <c r="C16" s="19">
        <v>2</v>
      </c>
      <c r="D16" s="19">
        <v>3</v>
      </c>
      <c r="E16" s="30"/>
      <c r="F16" s="29"/>
      <c r="G16" s="30" t="s">
        <v>108</v>
      </c>
      <c r="H16" s="39" t="s">
        <v>106</v>
      </c>
      <c r="I16" s="30">
        <v>2</v>
      </c>
      <c r="J16" s="30">
        <v>3</v>
      </c>
      <c r="K16" s="30"/>
      <c r="L16" s="33"/>
    </row>
    <row r="17" spans="1:12" ht="14.4" thickBot="1" x14ac:dyDescent="0.35">
      <c r="A17" s="22" t="s">
        <v>25</v>
      </c>
      <c r="B17" s="23" t="s">
        <v>23</v>
      </c>
      <c r="C17" s="24">
        <f>SUM(C14:C16)</f>
        <v>6</v>
      </c>
      <c r="D17" s="24">
        <f>SUM(D14:D16)</f>
        <v>8</v>
      </c>
      <c r="E17" s="24"/>
      <c r="F17" s="23"/>
      <c r="G17" s="24" t="s">
        <v>25</v>
      </c>
      <c r="H17" s="23" t="s">
        <v>23</v>
      </c>
      <c r="I17" s="24">
        <f>SUM(I14:I16)</f>
        <v>8</v>
      </c>
      <c r="J17" s="24">
        <f>SUM(J14:J16)</f>
        <v>9</v>
      </c>
      <c r="K17" s="24"/>
      <c r="L17" s="25"/>
    </row>
    <row r="18" spans="1:12" x14ac:dyDescent="0.3">
      <c r="A18" s="12"/>
      <c r="B18" s="37"/>
      <c r="C18" s="13"/>
      <c r="D18" s="13"/>
      <c r="E18" s="13"/>
      <c r="F18" s="37"/>
      <c r="G18" s="15" t="s">
        <v>11</v>
      </c>
      <c r="H18" s="31" t="s">
        <v>143</v>
      </c>
      <c r="I18" s="32">
        <v>3</v>
      </c>
      <c r="J18" s="32">
        <v>3</v>
      </c>
      <c r="K18" s="13"/>
      <c r="L18" s="14"/>
    </row>
    <row r="19" spans="1:12" ht="14.4" thickBot="1" x14ac:dyDescent="0.35">
      <c r="A19" s="41" t="str">
        <f t="shared" ref="A19:D19" si="0">A20</f>
        <v>專業選修</v>
      </c>
      <c r="B19" s="42" t="s">
        <v>161</v>
      </c>
      <c r="C19" s="43">
        <f t="shared" si="0"/>
        <v>3</v>
      </c>
      <c r="D19" s="43">
        <f t="shared" si="0"/>
        <v>3</v>
      </c>
      <c r="E19" s="44"/>
      <c r="F19" s="45"/>
      <c r="G19" s="44" t="s">
        <v>162</v>
      </c>
      <c r="H19" s="45" t="s">
        <v>144</v>
      </c>
      <c r="I19" s="44">
        <v>3</v>
      </c>
      <c r="J19" s="44">
        <v>3</v>
      </c>
      <c r="K19" s="44"/>
      <c r="L19" s="46"/>
    </row>
    <row r="20" spans="1:12" x14ac:dyDescent="0.25">
      <c r="A20" s="26" t="s">
        <v>26</v>
      </c>
      <c r="B20" s="47" t="s">
        <v>45</v>
      </c>
      <c r="C20" s="48">
        <v>3</v>
      </c>
      <c r="D20" s="48">
        <v>3</v>
      </c>
      <c r="E20" s="28"/>
      <c r="F20" s="49"/>
      <c r="G20" s="28" t="s">
        <v>43</v>
      </c>
      <c r="H20" s="50" t="s">
        <v>126</v>
      </c>
      <c r="I20" s="28">
        <v>3</v>
      </c>
      <c r="J20" s="28">
        <v>3</v>
      </c>
      <c r="K20" s="28"/>
      <c r="L20" s="51"/>
    </row>
    <row r="21" spans="1:12" x14ac:dyDescent="0.25">
      <c r="A21" s="15" t="s">
        <v>26</v>
      </c>
      <c r="B21" s="52" t="s">
        <v>124</v>
      </c>
      <c r="C21" s="53">
        <v>3</v>
      </c>
      <c r="D21" s="53">
        <v>3</v>
      </c>
      <c r="E21" s="17"/>
      <c r="F21" s="53"/>
      <c r="G21" s="17" t="s">
        <v>43</v>
      </c>
      <c r="H21" s="54" t="s">
        <v>44</v>
      </c>
      <c r="I21" s="53">
        <v>3</v>
      </c>
      <c r="J21" s="53">
        <v>3</v>
      </c>
      <c r="K21" s="17"/>
      <c r="L21" s="18"/>
    </row>
    <row r="22" spans="1:12" x14ac:dyDescent="0.25">
      <c r="A22" s="55" t="s">
        <v>43</v>
      </c>
      <c r="B22" s="56" t="s">
        <v>125</v>
      </c>
      <c r="C22" s="57">
        <v>3</v>
      </c>
      <c r="D22" s="57">
        <v>3</v>
      </c>
      <c r="E22" s="58"/>
      <c r="F22" s="57"/>
      <c r="G22" s="58" t="s">
        <v>85</v>
      </c>
      <c r="H22" s="59" t="s">
        <v>86</v>
      </c>
      <c r="I22" s="57">
        <v>3</v>
      </c>
      <c r="J22" s="57">
        <v>3</v>
      </c>
      <c r="K22" s="58"/>
      <c r="L22" s="60"/>
    </row>
    <row r="23" spans="1:12" ht="14.4" thickBot="1" x14ac:dyDescent="0.3">
      <c r="A23" s="22" t="s">
        <v>55</v>
      </c>
      <c r="B23" s="61" t="s">
        <v>99</v>
      </c>
      <c r="C23" s="62">
        <v>3</v>
      </c>
      <c r="D23" s="62">
        <v>3</v>
      </c>
      <c r="E23" s="24"/>
      <c r="F23" s="23"/>
      <c r="G23" s="24"/>
      <c r="H23" s="23"/>
      <c r="I23" s="24"/>
      <c r="J23" s="24"/>
      <c r="K23" s="23"/>
      <c r="L23" s="25"/>
    </row>
    <row r="24" spans="1:12" ht="14.4" thickBot="1" x14ac:dyDescent="0.3">
      <c r="B24" s="63"/>
      <c r="C24" s="64"/>
      <c r="D24" s="64"/>
      <c r="E24" s="2"/>
      <c r="H24" s="65"/>
    </row>
    <row r="25" spans="1:12" ht="16.2" x14ac:dyDescent="0.3">
      <c r="A25" s="66" t="s">
        <v>181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8"/>
    </row>
    <row r="26" spans="1:12" ht="16.8" thickBot="1" x14ac:dyDescent="0.35">
      <c r="A26" s="7" t="s">
        <v>0</v>
      </c>
      <c r="B26" s="8"/>
      <c r="C26" s="8"/>
      <c r="D26" s="8"/>
      <c r="E26" s="8"/>
      <c r="F26" s="9"/>
      <c r="G26" s="10" t="s">
        <v>1</v>
      </c>
      <c r="H26" s="8"/>
      <c r="I26" s="8"/>
      <c r="J26" s="8"/>
      <c r="K26" s="8"/>
      <c r="L26" s="11"/>
    </row>
    <row r="27" spans="1:12" x14ac:dyDescent="0.3">
      <c r="A27" s="69" t="s">
        <v>15</v>
      </c>
      <c r="B27" s="28" t="s">
        <v>16</v>
      </c>
      <c r="C27" s="28" t="s">
        <v>17</v>
      </c>
      <c r="D27" s="28" t="s">
        <v>18</v>
      </c>
      <c r="E27" s="28" t="s">
        <v>19</v>
      </c>
      <c r="F27" s="28"/>
      <c r="G27" s="28" t="s">
        <v>15</v>
      </c>
      <c r="H27" s="28" t="s">
        <v>16</v>
      </c>
      <c r="I27" s="28" t="s">
        <v>17</v>
      </c>
      <c r="J27" s="28" t="s">
        <v>18</v>
      </c>
      <c r="K27" s="28" t="s">
        <v>19</v>
      </c>
      <c r="L27" s="33"/>
    </row>
    <row r="28" spans="1:12" x14ac:dyDescent="0.3">
      <c r="A28" s="15" t="s">
        <v>20</v>
      </c>
      <c r="B28" s="16" t="s">
        <v>60</v>
      </c>
      <c r="C28" s="17">
        <v>2</v>
      </c>
      <c r="D28" s="17">
        <v>2</v>
      </c>
      <c r="E28" s="17"/>
      <c r="F28" s="16"/>
      <c r="G28" s="17" t="s">
        <v>20</v>
      </c>
      <c r="H28" s="16" t="s">
        <v>59</v>
      </c>
      <c r="I28" s="17">
        <v>3</v>
      </c>
      <c r="J28" s="17">
        <v>3</v>
      </c>
      <c r="K28" s="17"/>
      <c r="L28" s="18"/>
    </row>
    <row r="29" spans="1:12" x14ac:dyDescent="0.3">
      <c r="A29" s="15" t="s">
        <v>20</v>
      </c>
      <c r="B29" s="16" t="s">
        <v>4</v>
      </c>
      <c r="C29" s="17">
        <v>1</v>
      </c>
      <c r="D29" s="17">
        <v>2</v>
      </c>
      <c r="E29" s="17"/>
      <c r="F29" s="16"/>
      <c r="G29" s="17" t="s">
        <v>20</v>
      </c>
      <c r="H29" s="16" t="s">
        <v>5</v>
      </c>
      <c r="I29" s="17">
        <v>1</v>
      </c>
      <c r="J29" s="17">
        <v>2</v>
      </c>
      <c r="K29" s="17"/>
      <c r="L29" s="18"/>
    </row>
    <row r="30" spans="1:12" x14ac:dyDescent="0.3">
      <c r="A30" s="15" t="s">
        <v>20</v>
      </c>
      <c r="B30" s="3" t="s">
        <v>58</v>
      </c>
      <c r="C30" s="17">
        <v>2</v>
      </c>
      <c r="D30" s="17">
        <v>2</v>
      </c>
      <c r="E30" s="58"/>
      <c r="F30" s="16"/>
      <c r="G30" s="17"/>
      <c r="H30" s="16"/>
      <c r="I30" s="17"/>
      <c r="J30" s="17"/>
      <c r="K30" s="17"/>
      <c r="L30" s="18"/>
    </row>
    <row r="31" spans="1:12" ht="14.4" thickBot="1" x14ac:dyDescent="0.35">
      <c r="A31" s="22" t="s">
        <v>20</v>
      </c>
      <c r="B31" s="23" t="s">
        <v>23</v>
      </c>
      <c r="C31" s="24">
        <f>SUM(C28:C30)</f>
        <v>5</v>
      </c>
      <c r="D31" s="24">
        <f>SUM(D28:D30)</f>
        <v>6</v>
      </c>
      <c r="E31" s="24"/>
      <c r="F31" s="23"/>
      <c r="G31" s="24" t="s">
        <v>20</v>
      </c>
      <c r="H31" s="23" t="s">
        <v>23</v>
      </c>
      <c r="I31" s="24">
        <f>SUM(I28:I30)</f>
        <v>4</v>
      </c>
      <c r="J31" s="24">
        <f>SUM(J28:J30)</f>
        <v>5</v>
      </c>
      <c r="K31" s="24"/>
      <c r="L31" s="25"/>
    </row>
    <row r="32" spans="1:12" x14ac:dyDescent="0.25">
      <c r="A32" s="26"/>
      <c r="B32" s="47"/>
      <c r="C32" s="30"/>
      <c r="D32" s="30"/>
      <c r="E32" s="30"/>
      <c r="F32" s="39"/>
      <c r="G32" s="30"/>
      <c r="H32" s="47"/>
      <c r="I32" s="30"/>
      <c r="J32" s="30"/>
      <c r="K32" s="30"/>
      <c r="L32" s="33"/>
    </row>
    <row r="33" spans="1:12" ht="14.4" thickBot="1" x14ac:dyDescent="0.35">
      <c r="A33" s="22" t="s">
        <v>24</v>
      </c>
      <c r="B33" s="23" t="s">
        <v>23</v>
      </c>
      <c r="C33" s="24">
        <f>SUM(C32:C32)</f>
        <v>0</v>
      </c>
      <c r="D33" s="24">
        <f>SUM(D32:D32)</f>
        <v>0</v>
      </c>
      <c r="E33" s="24"/>
      <c r="F33" s="23"/>
      <c r="G33" s="24" t="s">
        <v>24</v>
      </c>
      <c r="H33" s="23" t="s">
        <v>23</v>
      </c>
      <c r="I33" s="24">
        <f>SUM(I32:I32)</f>
        <v>0</v>
      </c>
      <c r="J33" s="24">
        <f>SUM(J32:J32)</f>
        <v>0</v>
      </c>
      <c r="K33" s="24"/>
      <c r="L33" s="25"/>
    </row>
    <row r="34" spans="1:12" x14ac:dyDescent="0.3">
      <c r="A34" s="35" t="s">
        <v>116</v>
      </c>
      <c r="B34" s="31" t="s">
        <v>114</v>
      </c>
      <c r="C34" s="32">
        <v>3</v>
      </c>
      <c r="D34" s="32">
        <v>3</v>
      </c>
      <c r="E34" s="13"/>
      <c r="F34" s="37"/>
      <c r="G34" s="32" t="s">
        <v>116</v>
      </c>
      <c r="H34" s="31" t="s">
        <v>117</v>
      </c>
      <c r="I34" s="32">
        <v>3</v>
      </c>
      <c r="J34" s="32">
        <v>3</v>
      </c>
      <c r="K34" s="13"/>
      <c r="L34" s="14"/>
    </row>
    <row r="35" spans="1:12" s="27" customFormat="1" x14ac:dyDescent="0.25">
      <c r="A35" s="26" t="s">
        <v>115</v>
      </c>
      <c r="B35" s="47" t="s">
        <v>93</v>
      </c>
      <c r="C35" s="30">
        <v>3</v>
      </c>
      <c r="D35" s="30">
        <v>3</v>
      </c>
      <c r="E35" s="30"/>
      <c r="F35" s="39"/>
      <c r="G35" s="30" t="s">
        <v>115</v>
      </c>
      <c r="H35" s="47" t="s">
        <v>95</v>
      </c>
      <c r="I35" s="30">
        <v>3</v>
      </c>
      <c r="J35" s="30">
        <v>3</v>
      </c>
      <c r="K35" s="30"/>
      <c r="L35" s="70"/>
    </row>
    <row r="36" spans="1:12" s="27" customFormat="1" x14ac:dyDescent="0.25">
      <c r="A36" s="26" t="s">
        <v>25</v>
      </c>
      <c r="B36" s="71" t="s">
        <v>94</v>
      </c>
      <c r="C36" s="72">
        <v>2</v>
      </c>
      <c r="D36" s="72">
        <v>3</v>
      </c>
      <c r="E36" s="19"/>
      <c r="F36" s="34"/>
      <c r="G36" s="30" t="s">
        <v>25</v>
      </c>
      <c r="H36" s="71" t="s">
        <v>96</v>
      </c>
      <c r="I36" s="72">
        <v>2</v>
      </c>
      <c r="J36" s="72">
        <v>3</v>
      </c>
      <c r="K36" s="19"/>
      <c r="L36" s="73"/>
    </row>
    <row r="37" spans="1:12" s="27" customFormat="1" x14ac:dyDescent="0.25">
      <c r="A37" s="26" t="s">
        <v>25</v>
      </c>
      <c r="B37" s="71" t="s">
        <v>8</v>
      </c>
      <c r="C37" s="72">
        <v>3</v>
      </c>
      <c r="D37" s="72">
        <v>3</v>
      </c>
      <c r="E37" s="19"/>
      <c r="F37" s="34"/>
      <c r="G37" s="30" t="s">
        <v>25</v>
      </c>
      <c r="H37" s="71" t="s">
        <v>97</v>
      </c>
      <c r="I37" s="72">
        <v>3</v>
      </c>
      <c r="J37" s="72">
        <v>3</v>
      </c>
      <c r="K37" s="19"/>
      <c r="L37" s="73"/>
    </row>
    <row r="38" spans="1:12" s="27" customFormat="1" x14ac:dyDescent="0.25">
      <c r="A38" s="26" t="s">
        <v>56</v>
      </c>
      <c r="B38" s="71" t="s">
        <v>158</v>
      </c>
      <c r="C38" s="72">
        <v>2</v>
      </c>
      <c r="D38" s="72">
        <v>3</v>
      </c>
      <c r="E38" s="19"/>
      <c r="F38" s="34"/>
      <c r="G38" s="30" t="s">
        <v>25</v>
      </c>
      <c r="H38" s="71" t="s">
        <v>157</v>
      </c>
      <c r="I38" s="72">
        <v>2</v>
      </c>
      <c r="J38" s="72">
        <v>3</v>
      </c>
      <c r="K38" s="19"/>
      <c r="L38" s="73"/>
    </row>
    <row r="39" spans="1:12" ht="14.4" thickBot="1" x14ac:dyDescent="0.35">
      <c r="A39" s="22" t="s">
        <v>25</v>
      </c>
      <c r="B39" s="23" t="s">
        <v>23</v>
      </c>
      <c r="C39" s="24">
        <f>SUM(C34:C38)</f>
        <v>13</v>
      </c>
      <c r="D39" s="24">
        <f>SUM(D34:D38)</f>
        <v>15</v>
      </c>
      <c r="E39" s="24"/>
      <c r="F39" s="23"/>
      <c r="G39" s="24" t="s">
        <v>25</v>
      </c>
      <c r="H39" s="23" t="s">
        <v>23</v>
      </c>
      <c r="I39" s="24">
        <f>SUM(I34:I38)</f>
        <v>13</v>
      </c>
      <c r="J39" s="24">
        <f>SUM(J34:J38)</f>
        <v>15</v>
      </c>
      <c r="K39" s="24"/>
      <c r="L39" s="25"/>
    </row>
    <row r="40" spans="1:12" x14ac:dyDescent="0.3">
      <c r="A40" s="15" t="s">
        <v>11</v>
      </c>
      <c r="B40" s="31" t="s">
        <v>152</v>
      </c>
      <c r="C40" s="32">
        <v>3</v>
      </c>
      <c r="D40" s="32">
        <v>3</v>
      </c>
      <c r="E40" s="13"/>
      <c r="F40" s="37"/>
      <c r="G40" s="15" t="s">
        <v>11</v>
      </c>
      <c r="H40" s="31" t="s">
        <v>156</v>
      </c>
      <c r="I40" s="32">
        <v>3</v>
      </c>
      <c r="J40" s="32">
        <v>3</v>
      </c>
      <c r="K40" s="13"/>
      <c r="L40" s="14"/>
    </row>
    <row r="41" spans="1:12" s="27" customFormat="1" ht="14.4" thickBot="1" x14ac:dyDescent="0.35">
      <c r="A41" s="41"/>
      <c r="B41" s="74"/>
      <c r="C41" s="75"/>
      <c r="D41" s="75"/>
      <c r="E41" s="75"/>
      <c r="F41" s="74"/>
      <c r="G41" s="15" t="s">
        <v>11</v>
      </c>
      <c r="H41" s="74" t="s">
        <v>98</v>
      </c>
      <c r="I41" s="75">
        <v>3</v>
      </c>
      <c r="J41" s="75">
        <v>3</v>
      </c>
      <c r="K41" s="75"/>
      <c r="L41" s="76"/>
    </row>
    <row r="42" spans="1:12" x14ac:dyDescent="0.25">
      <c r="A42" s="69" t="s">
        <v>26</v>
      </c>
      <c r="B42" s="37" t="s">
        <v>27</v>
      </c>
      <c r="C42" s="77">
        <v>3</v>
      </c>
      <c r="D42" s="78">
        <v>3</v>
      </c>
      <c r="E42" s="13"/>
      <c r="F42" s="77"/>
      <c r="G42" s="79" t="s">
        <v>26</v>
      </c>
      <c r="H42" s="80" t="s">
        <v>135</v>
      </c>
      <c r="I42" s="78">
        <v>3</v>
      </c>
      <c r="J42" s="78">
        <v>3</v>
      </c>
      <c r="K42" s="13"/>
      <c r="L42" s="81"/>
    </row>
    <row r="43" spans="1:12" x14ac:dyDescent="0.25">
      <c r="A43" s="15" t="s">
        <v>26</v>
      </c>
      <c r="B43" s="82" t="s">
        <v>127</v>
      </c>
      <c r="C43" s="83">
        <v>3</v>
      </c>
      <c r="D43" s="83">
        <v>3</v>
      </c>
      <c r="E43" s="17"/>
      <c r="F43" s="53"/>
      <c r="G43" s="17" t="s">
        <v>26</v>
      </c>
      <c r="H43" s="29" t="s">
        <v>66</v>
      </c>
      <c r="I43" s="28">
        <v>3</v>
      </c>
      <c r="J43" s="28">
        <v>3</v>
      </c>
      <c r="K43" s="17"/>
      <c r="L43" s="84"/>
    </row>
    <row r="44" spans="1:12" x14ac:dyDescent="0.25">
      <c r="A44" s="17" t="s">
        <v>85</v>
      </c>
      <c r="B44" s="54" t="s">
        <v>87</v>
      </c>
      <c r="C44" s="53">
        <v>3</v>
      </c>
      <c r="D44" s="53">
        <v>3</v>
      </c>
      <c r="E44" s="17"/>
      <c r="F44" s="16"/>
      <c r="G44" s="17" t="s">
        <v>85</v>
      </c>
      <c r="H44" s="54" t="s">
        <v>88</v>
      </c>
      <c r="I44" s="53">
        <v>3</v>
      </c>
      <c r="J44" s="53">
        <v>3</v>
      </c>
      <c r="K44" s="17"/>
      <c r="L44" s="18"/>
    </row>
    <row r="45" spans="1:12" x14ac:dyDescent="0.3">
      <c r="A45" s="69" t="s">
        <v>49</v>
      </c>
      <c r="B45" s="29" t="s">
        <v>128</v>
      </c>
      <c r="C45" s="49">
        <v>3</v>
      </c>
      <c r="D45" s="49">
        <v>3</v>
      </c>
      <c r="E45" s="28"/>
      <c r="F45" s="49"/>
      <c r="G45" s="17"/>
      <c r="H45" s="85"/>
      <c r="I45" s="53"/>
      <c r="J45" s="53"/>
      <c r="K45" s="28"/>
      <c r="L45" s="51"/>
    </row>
    <row r="46" spans="1:12" x14ac:dyDescent="0.25">
      <c r="A46" s="15" t="s">
        <v>26</v>
      </c>
      <c r="B46" s="54" t="s">
        <v>129</v>
      </c>
      <c r="C46" s="53">
        <v>3</v>
      </c>
      <c r="D46" s="53">
        <v>3</v>
      </c>
      <c r="E46" s="28"/>
      <c r="F46" s="49"/>
      <c r="H46" s="16"/>
      <c r="I46" s="17"/>
      <c r="J46" s="17"/>
      <c r="K46" s="28"/>
      <c r="L46" s="51"/>
    </row>
    <row r="47" spans="1:12" ht="14.4" thickBot="1" x14ac:dyDescent="0.3">
      <c r="A47" s="22" t="s">
        <v>26</v>
      </c>
      <c r="B47" s="61" t="s">
        <v>28</v>
      </c>
      <c r="C47" s="62">
        <v>3</v>
      </c>
      <c r="D47" s="62">
        <v>3</v>
      </c>
      <c r="E47" s="17"/>
      <c r="F47" s="53"/>
      <c r="G47" s="17"/>
      <c r="H47" s="29"/>
      <c r="I47" s="28"/>
      <c r="J47" s="28"/>
      <c r="K47" s="17"/>
      <c r="L47" s="84"/>
    </row>
    <row r="48" spans="1:12" ht="14.4" thickBot="1" x14ac:dyDescent="0.3">
      <c r="B48" s="65"/>
      <c r="C48" s="64"/>
      <c r="D48" s="64"/>
      <c r="E48" s="2"/>
      <c r="F48" s="64"/>
      <c r="H48" s="86"/>
      <c r="I48" s="87"/>
      <c r="J48" s="87"/>
      <c r="K48" s="2"/>
      <c r="L48" s="64"/>
    </row>
    <row r="49" spans="1:12" ht="16.2" x14ac:dyDescent="0.3">
      <c r="A49" s="66" t="s">
        <v>182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8"/>
    </row>
    <row r="50" spans="1:12" ht="16.8" thickBot="1" x14ac:dyDescent="0.35">
      <c r="A50" s="7" t="s">
        <v>0</v>
      </c>
      <c r="B50" s="8"/>
      <c r="C50" s="8"/>
      <c r="D50" s="8"/>
      <c r="E50" s="8"/>
      <c r="F50" s="88"/>
      <c r="G50" s="10" t="s">
        <v>1</v>
      </c>
      <c r="H50" s="8"/>
      <c r="I50" s="8"/>
      <c r="J50" s="8"/>
      <c r="K50" s="8"/>
      <c r="L50" s="89"/>
    </row>
    <row r="51" spans="1:12" x14ac:dyDescent="0.3">
      <c r="A51" s="12" t="s">
        <v>15</v>
      </c>
      <c r="B51" s="13" t="s">
        <v>16</v>
      </c>
      <c r="C51" s="13" t="s">
        <v>17</v>
      </c>
      <c r="D51" s="13" t="s">
        <v>18</v>
      </c>
      <c r="E51" s="13" t="s">
        <v>19</v>
      </c>
      <c r="F51" s="37"/>
      <c r="G51" s="13" t="s">
        <v>15</v>
      </c>
      <c r="H51" s="13" t="s">
        <v>16</v>
      </c>
      <c r="I51" s="13" t="s">
        <v>17</v>
      </c>
      <c r="J51" s="13" t="s">
        <v>18</v>
      </c>
      <c r="K51" s="13" t="s">
        <v>19</v>
      </c>
      <c r="L51" s="14"/>
    </row>
    <row r="52" spans="1:12" x14ac:dyDescent="0.3">
      <c r="A52" s="15" t="s">
        <v>20</v>
      </c>
      <c r="B52" s="16" t="s">
        <v>61</v>
      </c>
      <c r="C52" s="17">
        <v>2</v>
      </c>
      <c r="D52" s="17">
        <v>2</v>
      </c>
      <c r="E52" s="17"/>
      <c r="F52" s="16"/>
      <c r="G52" s="17" t="s">
        <v>20</v>
      </c>
      <c r="H52" s="16"/>
      <c r="I52" s="17"/>
      <c r="J52" s="17"/>
      <c r="K52" s="17"/>
      <c r="L52" s="18"/>
    </row>
    <row r="53" spans="1:12" ht="14.4" thickBot="1" x14ac:dyDescent="0.35">
      <c r="A53" s="22" t="s">
        <v>20</v>
      </c>
      <c r="B53" s="23" t="s">
        <v>23</v>
      </c>
      <c r="C53" s="24">
        <f>SUM(C52:C52)</f>
        <v>2</v>
      </c>
      <c r="D53" s="24">
        <f>SUM(D52:D52)</f>
        <v>2</v>
      </c>
      <c r="E53" s="24"/>
      <c r="F53" s="23"/>
      <c r="G53" s="24" t="s">
        <v>20</v>
      </c>
      <c r="H53" s="23" t="s">
        <v>23</v>
      </c>
      <c r="I53" s="24">
        <f>SUM(I52:I52)</f>
        <v>0</v>
      </c>
      <c r="J53" s="24">
        <f>SUM(J52:J52)</f>
        <v>0</v>
      </c>
      <c r="K53" s="24"/>
      <c r="L53" s="25"/>
    </row>
    <row r="54" spans="1:12" x14ac:dyDescent="0.25">
      <c r="A54" s="35" t="s">
        <v>24</v>
      </c>
      <c r="B54" s="31" t="s">
        <v>29</v>
      </c>
      <c r="C54" s="32">
        <v>2</v>
      </c>
      <c r="D54" s="32">
        <v>2</v>
      </c>
      <c r="E54" s="13"/>
      <c r="F54" s="37"/>
      <c r="G54" s="32"/>
      <c r="H54" s="90"/>
      <c r="I54" s="32"/>
      <c r="J54" s="32"/>
      <c r="K54" s="13"/>
      <c r="L54" s="14"/>
    </row>
    <row r="55" spans="1:12" ht="14.4" thickBot="1" x14ac:dyDescent="0.35">
      <c r="A55" s="91" t="s">
        <v>12</v>
      </c>
      <c r="B55" s="45" t="s">
        <v>13</v>
      </c>
      <c r="C55" s="44">
        <v>2</v>
      </c>
      <c r="D55" s="44">
        <v>2</v>
      </c>
      <c r="E55" s="44"/>
      <c r="F55" s="45"/>
      <c r="G55" s="44"/>
      <c r="H55" s="45"/>
      <c r="I55" s="44"/>
      <c r="J55" s="44"/>
      <c r="K55" s="44"/>
      <c r="L55" s="46"/>
    </row>
    <row r="56" spans="1:12" x14ac:dyDescent="0.25">
      <c r="A56" s="26" t="s">
        <v>25</v>
      </c>
      <c r="B56" s="47" t="s">
        <v>153</v>
      </c>
      <c r="C56" s="92">
        <v>3</v>
      </c>
      <c r="D56" s="92">
        <v>3</v>
      </c>
      <c r="E56" s="30"/>
      <c r="F56" s="39"/>
      <c r="G56" s="30" t="s">
        <v>108</v>
      </c>
      <c r="H56" s="71" t="s">
        <v>10</v>
      </c>
      <c r="I56" s="72">
        <v>2</v>
      </c>
      <c r="J56" s="72">
        <v>2</v>
      </c>
      <c r="K56" s="28"/>
      <c r="L56" s="33"/>
    </row>
    <row r="57" spans="1:12" ht="27.6" x14ac:dyDescent="0.25">
      <c r="A57" s="26" t="s">
        <v>25</v>
      </c>
      <c r="B57" s="71" t="s">
        <v>9</v>
      </c>
      <c r="C57" s="72">
        <v>2</v>
      </c>
      <c r="D57" s="72">
        <v>3</v>
      </c>
      <c r="E57" s="19"/>
      <c r="F57" s="34"/>
      <c r="G57" s="19" t="s">
        <v>112</v>
      </c>
      <c r="H57" s="34" t="s">
        <v>113</v>
      </c>
      <c r="I57" s="19">
        <v>2</v>
      </c>
      <c r="J57" s="93">
        <v>2</v>
      </c>
      <c r="K57" s="17"/>
      <c r="L57" s="18"/>
    </row>
    <row r="58" spans="1:12" x14ac:dyDescent="0.25">
      <c r="A58" s="26" t="s">
        <v>25</v>
      </c>
      <c r="B58" s="94" t="s">
        <v>130</v>
      </c>
      <c r="C58" s="95">
        <v>3</v>
      </c>
      <c r="D58" s="95">
        <v>3</v>
      </c>
      <c r="E58" s="19"/>
      <c r="F58" s="34"/>
      <c r="G58" s="19"/>
      <c r="H58" s="34"/>
      <c r="I58" s="19"/>
      <c r="J58" s="19"/>
      <c r="K58" s="17"/>
      <c r="L58" s="18"/>
    </row>
    <row r="59" spans="1:12" ht="14.4" thickBot="1" x14ac:dyDescent="0.35">
      <c r="A59" s="22" t="s">
        <v>25</v>
      </c>
      <c r="B59" s="23" t="s">
        <v>23</v>
      </c>
      <c r="C59" s="24">
        <f>SUM(C56:C58)</f>
        <v>8</v>
      </c>
      <c r="D59" s="24">
        <f>SUM(D56:D58)</f>
        <v>9</v>
      </c>
      <c r="E59" s="24"/>
      <c r="F59" s="23"/>
      <c r="G59" s="24" t="s">
        <v>25</v>
      </c>
      <c r="H59" s="23" t="s">
        <v>23</v>
      </c>
      <c r="I59" s="24">
        <f>SUM(I56:I58)</f>
        <v>4</v>
      </c>
      <c r="J59" s="24">
        <f>SUM(J56:J58)</f>
        <v>4</v>
      </c>
      <c r="K59" s="24"/>
      <c r="L59" s="25"/>
    </row>
    <row r="60" spans="1:12" x14ac:dyDescent="0.3">
      <c r="A60" s="15" t="s">
        <v>11</v>
      </c>
      <c r="B60" s="96" t="s">
        <v>133</v>
      </c>
      <c r="C60" s="97">
        <v>3</v>
      </c>
      <c r="D60" s="97">
        <v>3</v>
      </c>
      <c r="E60" s="97"/>
      <c r="F60" s="31"/>
      <c r="G60" s="15" t="s">
        <v>11</v>
      </c>
      <c r="H60" s="31" t="s">
        <v>154</v>
      </c>
      <c r="I60" s="32">
        <v>3</v>
      </c>
      <c r="J60" s="32">
        <v>3</v>
      </c>
      <c r="K60" s="32"/>
      <c r="L60" s="98"/>
    </row>
    <row r="61" spans="1:12" x14ac:dyDescent="0.3">
      <c r="A61" s="15" t="s">
        <v>11</v>
      </c>
      <c r="B61" s="96" t="s">
        <v>140</v>
      </c>
      <c r="C61" s="99">
        <v>3</v>
      </c>
      <c r="D61" s="97">
        <v>3</v>
      </c>
      <c r="E61" s="99"/>
      <c r="F61" s="34"/>
      <c r="G61" s="15" t="s">
        <v>11</v>
      </c>
      <c r="H61" s="34" t="s">
        <v>166</v>
      </c>
      <c r="I61" s="19">
        <v>3</v>
      </c>
      <c r="J61" s="100">
        <v>3</v>
      </c>
      <c r="K61" s="19"/>
      <c r="L61" s="73"/>
    </row>
    <row r="62" spans="1:12" x14ac:dyDescent="0.3">
      <c r="A62" s="15" t="s">
        <v>11</v>
      </c>
      <c r="B62" s="96" t="s">
        <v>165</v>
      </c>
      <c r="C62" s="99">
        <v>3</v>
      </c>
      <c r="D62" s="97">
        <v>3</v>
      </c>
      <c r="E62" s="99"/>
      <c r="F62" s="74"/>
      <c r="G62" s="15" t="s">
        <v>11</v>
      </c>
      <c r="H62" s="34" t="s">
        <v>150</v>
      </c>
      <c r="I62" s="19">
        <v>3</v>
      </c>
      <c r="J62" s="100">
        <v>3</v>
      </c>
      <c r="K62" s="19"/>
      <c r="L62" s="73"/>
    </row>
    <row r="63" spans="1:12" ht="14.4" thickBot="1" x14ac:dyDescent="0.3">
      <c r="A63" s="101"/>
      <c r="B63" s="102"/>
      <c r="C63" s="103"/>
      <c r="D63" s="104"/>
      <c r="E63" s="105"/>
      <c r="F63" s="106"/>
      <c r="G63" s="15" t="s">
        <v>11</v>
      </c>
      <c r="H63" s="42" t="s">
        <v>167</v>
      </c>
      <c r="I63" s="43">
        <v>3</v>
      </c>
      <c r="J63" s="107">
        <v>3</v>
      </c>
      <c r="K63" s="43"/>
      <c r="L63" s="108"/>
    </row>
    <row r="64" spans="1:12" x14ac:dyDescent="0.25">
      <c r="A64" s="109" t="s">
        <v>137</v>
      </c>
      <c r="B64" s="29" t="s">
        <v>52</v>
      </c>
      <c r="C64" s="28">
        <v>3</v>
      </c>
      <c r="D64" s="28">
        <v>3</v>
      </c>
      <c r="E64" s="28"/>
      <c r="F64" s="49"/>
      <c r="G64" s="110" t="s">
        <v>26</v>
      </c>
      <c r="H64" s="50" t="s">
        <v>131</v>
      </c>
      <c r="I64" s="111">
        <v>3</v>
      </c>
      <c r="J64" s="111">
        <v>3</v>
      </c>
      <c r="K64" s="28"/>
      <c r="L64" s="51"/>
    </row>
    <row r="65" spans="1:13" x14ac:dyDescent="0.25">
      <c r="A65" s="17" t="s">
        <v>138</v>
      </c>
      <c r="B65" s="16" t="s">
        <v>136</v>
      </c>
      <c r="C65" s="17">
        <v>3</v>
      </c>
      <c r="D65" s="112">
        <v>3</v>
      </c>
      <c r="E65" s="17"/>
      <c r="F65" s="53"/>
      <c r="G65" s="17" t="s">
        <v>26</v>
      </c>
      <c r="H65" s="20" t="s">
        <v>102</v>
      </c>
      <c r="I65" s="17">
        <v>3</v>
      </c>
      <c r="J65" s="17">
        <v>3</v>
      </c>
      <c r="K65" s="28"/>
      <c r="L65" s="51"/>
    </row>
    <row r="66" spans="1:13" x14ac:dyDescent="0.25">
      <c r="A66" s="15" t="s">
        <v>26</v>
      </c>
      <c r="B66" s="16" t="s">
        <v>151</v>
      </c>
      <c r="C66" s="17">
        <v>3</v>
      </c>
      <c r="D66" s="17">
        <v>3</v>
      </c>
      <c r="E66" s="17"/>
      <c r="F66" s="53"/>
      <c r="G66" s="17" t="s">
        <v>26</v>
      </c>
      <c r="H66" s="54" t="s">
        <v>103</v>
      </c>
      <c r="I66" s="83">
        <v>3</v>
      </c>
      <c r="J66" s="83">
        <v>3</v>
      </c>
      <c r="K66" s="17"/>
      <c r="L66" s="18"/>
    </row>
    <row r="67" spans="1:13" ht="14.4" thickBot="1" x14ac:dyDescent="0.3">
      <c r="A67" s="58" t="s">
        <v>85</v>
      </c>
      <c r="B67" s="59" t="s">
        <v>105</v>
      </c>
      <c r="C67" s="57">
        <v>3</v>
      </c>
      <c r="D67" s="57">
        <v>3</v>
      </c>
      <c r="E67" s="24"/>
      <c r="F67" s="62"/>
      <c r="G67" s="113" t="s">
        <v>26</v>
      </c>
      <c r="H67" s="59" t="s">
        <v>104</v>
      </c>
      <c r="I67" s="114">
        <v>3</v>
      </c>
      <c r="J67" s="114">
        <v>3</v>
      </c>
      <c r="L67" s="25"/>
    </row>
    <row r="68" spans="1:13" x14ac:dyDescent="0.25">
      <c r="A68" s="12"/>
      <c r="B68" s="115"/>
      <c r="C68" s="13"/>
      <c r="D68" s="13"/>
      <c r="E68" s="13"/>
      <c r="F68" s="37"/>
      <c r="G68" s="13" t="s">
        <v>67</v>
      </c>
      <c r="H68" s="115" t="s">
        <v>30</v>
      </c>
      <c r="I68" s="78">
        <v>3</v>
      </c>
      <c r="J68" s="78">
        <v>3</v>
      </c>
      <c r="K68" s="13"/>
      <c r="L68" s="14"/>
    </row>
    <row r="69" spans="1:13" x14ac:dyDescent="0.3">
      <c r="A69" s="15" t="s">
        <v>11</v>
      </c>
      <c r="B69" s="16" t="s">
        <v>159</v>
      </c>
      <c r="C69" s="53">
        <v>3</v>
      </c>
      <c r="D69" s="53">
        <v>3</v>
      </c>
      <c r="E69" s="19"/>
      <c r="F69" s="16"/>
      <c r="G69" s="17" t="s">
        <v>26</v>
      </c>
      <c r="H69" s="16" t="s">
        <v>160</v>
      </c>
      <c r="I69" s="57">
        <v>3</v>
      </c>
      <c r="J69" s="57">
        <v>3</v>
      </c>
      <c r="K69" s="17"/>
      <c r="L69" s="84"/>
    </row>
    <row r="70" spans="1:13" x14ac:dyDescent="0.25">
      <c r="A70" s="69"/>
      <c r="B70" s="50"/>
      <c r="C70" s="111"/>
      <c r="D70" s="111"/>
      <c r="E70" s="28"/>
      <c r="F70" s="28"/>
      <c r="G70" s="17" t="s">
        <v>11</v>
      </c>
      <c r="H70" s="20" t="s">
        <v>139</v>
      </c>
      <c r="I70" s="17">
        <v>3</v>
      </c>
      <c r="J70" s="17">
        <v>3</v>
      </c>
      <c r="K70" s="28"/>
      <c r="L70" s="33"/>
    </row>
    <row r="71" spans="1:13" x14ac:dyDescent="0.3">
      <c r="A71" s="16"/>
      <c r="B71" s="16"/>
      <c r="C71" s="16"/>
      <c r="D71" s="16"/>
      <c r="E71" s="17"/>
      <c r="F71" s="16"/>
      <c r="G71" s="28" t="s">
        <v>11</v>
      </c>
      <c r="H71" s="29" t="s">
        <v>164</v>
      </c>
      <c r="I71" s="28">
        <v>3</v>
      </c>
      <c r="J71" s="28">
        <v>3</v>
      </c>
      <c r="K71" s="17"/>
      <c r="L71" s="18"/>
    </row>
    <row r="72" spans="1:13" ht="14.4" thickBot="1" x14ac:dyDescent="0.3">
      <c r="A72" s="22"/>
      <c r="B72" s="23"/>
      <c r="C72" s="24"/>
      <c r="D72" s="24"/>
      <c r="E72" s="24"/>
      <c r="F72" s="23"/>
      <c r="G72" s="116"/>
      <c r="H72" s="117"/>
      <c r="I72" s="116"/>
      <c r="J72" s="116"/>
      <c r="K72" s="24"/>
      <c r="L72" s="25"/>
    </row>
    <row r="73" spans="1:13" x14ac:dyDescent="0.3">
      <c r="E73" s="2"/>
      <c r="K73" s="2"/>
    </row>
    <row r="74" spans="1:13" ht="14.4" thickBot="1" x14ac:dyDescent="0.3">
      <c r="H74" s="86"/>
      <c r="I74" s="87"/>
      <c r="J74" s="87"/>
      <c r="M74" s="2"/>
    </row>
    <row r="75" spans="1:13" ht="16.2" x14ac:dyDescent="0.3">
      <c r="A75" s="66" t="s">
        <v>183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8"/>
    </row>
    <row r="76" spans="1:13" ht="16.8" thickBot="1" x14ac:dyDescent="0.35">
      <c r="A76" s="7" t="s">
        <v>0</v>
      </c>
      <c r="B76" s="8"/>
      <c r="C76" s="8"/>
      <c r="D76" s="8"/>
      <c r="E76" s="8"/>
      <c r="F76" s="9"/>
      <c r="G76" s="10" t="s">
        <v>1</v>
      </c>
      <c r="H76" s="8"/>
      <c r="I76" s="8"/>
      <c r="J76" s="8"/>
      <c r="K76" s="8"/>
      <c r="L76" s="11"/>
    </row>
    <row r="77" spans="1:13" x14ac:dyDescent="0.3">
      <c r="A77" s="69" t="s">
        <v>15</v>
      </c>
      <c r="B77" s="28" t="s">
        <v>16</v>
      </c>
      <c r="C77" s="28" t="s">
        <v>17</v>
      </c>
      <c r="D77" s="28" t="s">
        <v>18</v>
      </c>
      <c r="E77" s="28" t="s">
        <v>19</v>
      </c>
      <c r="F77" s="29"/>
      <c r="G77" s="28" t="s">
        <v>15</v>
      </c>
      <c r="H77" s="28" t="s">
        <v>16</v>
      </c>
      <c r="I77" s="28" t="s">
        <v>17</v>
      </c>
      <c r="J77" s="28" t="s">
        <v>18</v>
      </c>
      <c r="K77" s="28" t="s">
        <v>19</v>
      </c>
      <c r="L77" s="33"/>
    </row>
    <row r="78" spans="1:13" x14ac:dyDescent="0.3">
      <c r="A78" s="15" t="s">
        <v>20</v>
      </c>
      <c r="B78" s="16"/>
      <c r="C78" s="17"/>
      <c r="D78" s="17"/>
      <c r="E78" s="16"/>
      <c r="F78" s="16"/>
      <c r="G78" s="17" t="s">
        <v>20</v>
      </c>
      <c r="H78" s="16" t="s">
        <v>155</v>
      </c>
      <c r="I78" s="17">
        <v>0</v>
      </c>
      <c r="J78" s="17">
        <v>0</v>
      </c>
      <c r="K78" s="16"/>
      <c r="L78" s="84"/>
    </row>
    <row r="79" spans="1:13" x14ac:dyDescent="0.3">
      <c r="A79" s="55"/>
      <c r="B79" s="118"/>
      <c r="C79" s="58"/>
      <c r="D79" s="58"/>
      <c r="E79" s="118"/>
      <c r="F79" s="118"/>
      <c r="G79" s="17" t="s">
        <v>20</v>
      </c>
      <c r="H79" s="16" t="s">
        <v>62</v>
      </c>
      <c r="I79" s="17">
        <v>0</v>
      </c>
      <c r="J79" s="17">
        <v>0</v>
      </c>
      <c r="K79" s="118"/>
      <c r="L79" s="119"/>
    </row>
    <row r="80" spans="1:13" ht="14.4" thickBot="1" x14ac:dyDescent="0.35">
      <c r="A80" s="22" t="s">
        <v>20</v>
      </c>
      <c r="B80" s="23" t="s">
        <v>23</v>
      </c>
      <c r="C80" s="24">
        <f>SUM(C78:C78)</f>
        <v>0</v>
      </c>
      <c r="D80" s="24">
        <f>SUM(D78:D78)</f>
        <v>0</v>
      </c>
      <c r="E80" s="24"/>
      <c r="F80" s="62"/>
      <c r="G80" s="24" t="s">
        <v>20</v>
      </c>
      <c r="H80" s="23" t="s">
        <v>23</v>
      </c>
      <c r="I80" s="24">
        <f>SUM(I78:I78)</f>
        <v>0</v>
      </c>
      <c r="J80" s="24">
        <f>SUM(J78:J78)</f>
        <v>0</v>
      </c>
      <c r="K80" s="24"/>
      <c r="L80" s="25"/>
    </row>
    <row r="81" spans="1:12" x14ac:dyDescent="0.25">
      <c r="A81" s="26" t="s">
        <v>25</v>
      </c>
      <c r="B81" s="47" t="s">
        <v>31</v>
      </c>
      <c r="C81" s="111">
        <v>2</v>
      </c>
      <c r="D81" s="111">
        <v>2</v>
      </c>
      <c r="E81" s="28"/>
      <c r="F81" s="29"/>
      <c r="G81" s="28" t="s">
        <v>25</v>
      </c>
      <c r="H81" s="16"/>
      <c r="I81" s="17"/>
      <c r="J81" s="17"/>
      <c r="K81" s="28"/>
      <c r="L81" s="33"/>
    </row>
    <row r="82" spans="1:12" ht="14.4" thickBot="1" x14ac:dyDescent="0.35">
      <c r="A82" s="22" t="s">
        <v>25</v>
      </c>
      <c r="B82" s="23" t="s">
        <v>23</v>
      </c>
      <c r="C82" s="24">
        <f>SUM(C81:C81)</f>
        <v>2</v>
      </c>
      <c r="D82" s="24">
        <f>SUM(D81:D81)</f>
        <v>2</v>
      </c>
      <c r="E82" s="24"/>
      <c r="F82" s="23"/>
      <c r="G82" s="24" t="s">
        <v>25</v>
      </c>
      <c r="H82" s="23" t="s">
        <v>23</v>
      </c>
      <c r="I82" s="24">
        <f>SUM(I81:I81)</f>
        <v>0</v>
      </c>
      <c r="J82" s="24">
        <f>SUM(J81:J81)</f>
        <v>0</v>
      </c>
      <c r="K82" s="24"/>
      <c r="L82" s="120"/>
    </row>
    <row r="83" spans="1:12" x14ac:dyDescent="0.25">
      <c r="A83" s="55" t="s">
        <v>149</v>
      </c>
      <c r="B83" s="59" t="s">
        <v>100</v>
      </c>
      <c r="C83" s="78">
        <v>3</v>
      </c>
      <c r="D83" s="78">
        <v>3</v>
      </c>
      <c r="E83" s="13"/>
      <c r="F83" s="121"/>
      <c r="G83" s="122" t="s">
        <v>149</v>
      </c>
      <c r="H83" s="54" t="s">
        <v>46</v>
      </c>
      <c r="I83" s="78">
        <v>3</v>
      </c>
      <c r="J83" s="78">
        <v>3</v>
      </c>
      <c r="K83" s="32"/>
      <c r="L83" s="123"/>
    </row>
    <row r="84" spans="1:12" x14ac:dyDescent="0.25">
      <c r="A84" s="124"/>
      <c r="B84" s="94"/>
      <c r="C84" s="125"/>
      <c r="D84" s="125"/>
      <c r="E84" s="19"/>
      <c r="F84" s="126"/>
      <c r="G84" s="127" t="s">
        <v>149</v>
      </c>
      <c r="H84" s="94" t="s">
        <v>141</v>
      </c>
      <c r="I84" s="72">
        <v>3</v>
      </c>
      <c r="J84" s="72">
        <v>3</v>
      </c>
      <c r="K84" s="19"/>
      <c r="L84" s="128"/>
    </row>
    <row r="85" spans="1:12" x14ac:dyDescent="0.3">
      <c r="A85" s="129" t="s">
        <v>149</v>
      </c>
      <c r="B85" s="34" t="s">
        <v>101</v>
      </c>
      <c r="C85" s="19">
        <v>3</v>
      </c>
      <c r="D85" s="19">
        <v>3</v>
      </c>
      <c r="E85" s="19"/>
      <c r="F85" s="126"/>
      <c r="G85" s="93" t="s">
        <v>149</v>
      </c>
      <c r="H85" s="34" t="s">
        <v>57</v>
      </c>
      <c r="I85" s="19">
        <v>3</v>
      </c>
      <c r="J85" s="19">
        <v>3</v>
      </c>
      <c r="K85" s="19"/>
      <c r="L85" s="128"/>
    </row>
    <row r="86" spans="1:12" x14ac:dyDescent="0.25">
      <c r="A86" s="109" t="s">
        <v>26</v>
      </c>
      <c r="B86" s="29" t="s">
        <v>132</v>
      </c>
      <c r="C86" s="111">
        <v>1</v>
      </c>
      <c r="D86" s="111">
        <v>1</v>
      </c>
      <c r="E86" s="130"/>
      <c r="F86" s="131"/>
      <c r="G86" s="28" t="s">
        <v>48</v>
      </c>
      <c r="H86" s="29" t="s">
        <v>50</v>
      </c>
      <c r="I86" s="111">
        <v>3</v>
      </c>
      <c r="J86" s="111">
        <v>0</v>
      </c>
      <c r="K86" s="130"/>
      <c r="L86" s="132"/>
    </row>
    <row r="87" spans="1:12" x14ac:dyDescent="0.25">
      <c r="A87" s="55" t="s">
        <v>80</v>
      </c>
      <c r="B87" s="59" t="s">
        <v>71</v>
      </c>
      <c r="C87" s="114">
        <v>3</v>
      </c>
      <c r="D87" s="114">
        <v>3</v>
      </c>
      <c r="E87" s="17"/>
      <c r="F87" s="53"/>
      <c r="G87" s="110" t="s">
        <v>26</v>
      </c>
      <c r="H87" s="133" t="s">
        <v>70</v>
      </c>
      <c r="I87" s="28">
        <v>3</v>
      </c>
      <c r="J87" s="28">
        <v>3</v>
      </c>
      <c r="K87" s="17"/>
      <c r="L87" s="84"/>
    </row>
    <row r="88" spans="1:12" ht="27.6" x14ac:dyDescent="0.25">
      <c r="A88" s="15" t="s">
        <v>79</v>
      </c>
      <c r="B88" s="134" t="s">
        <v>142</v>
      </c>
      <c r="C88" s="53">
        <v>3</v>
      </c>
      <c r="D88" s="53">
        <v>3</v>
      </c>
      <c r="E88" s="17"/>
      <c r="F88" s="53"/>
      <c r="G88" s="17" t="s">
        <v>11</v>
      </c>
      <c r="H88" s="16" t="s">
        <v>84</v>
      </c>
      <c r="I88" s="83">
        <v>3</v>
      </c>
      <c r="J88" s="83">
        <v>3</v>
      </c>
      <c r="K88" s="17"/>
      <c r="L88" s="84"/>
    </row>
    <row r="89" spans="1:12" x14ac:dyDescent="0.25">
      <c r="A89" s="69" t="s">
        <v>26</v>
      </c>
      <c r="B89" s="29" t="s">
        <v>32</v>
      </c>
      <c r="C89" s="111">
        <v>3</v>
      </c>
      <c r="D89" s="111">
        <v>3</v>
      </c>
      <c r="E89" s="28"/>
      <c r="F89" s="49"/>
      <c r="G89" s="28" t="s">
        <v>67</v>
      </c>
      <c r="H89" s="135" t="s">
        <v>33</v>
      </c>
      <c r="I89" s="111">
        <v>3</v>
      </c>
      <c r="J89" s="111">
        <v>3</v>
      </c>
      <c r="K89" s="28"/>
      <c r="L89" s="51"/>
    </row>
    <row r="90" spans="1:12" x14ac:dyDescent="0.25">
      <c r="A90" s="15" t="s">
        <v>68</v>
      </c>
      <c r="B90" s="52" t="s">
        <v>34</v>
      </c>
      <c r="C90" s="17">
        <v>3</v>
      </c>
      <c r="D90" s="17">
        <v>3</v>
      </c>
      <c r="E90" s="17"/>
      <c r="F90" s="16"/>
      <c r="G90" s="17" t="s">
        <v>67</v>
      </c>
      <c r="H90" s="16" t="s">
        <v>35</v>
      </c>
      <c r="I90" s="83">
        <v>3</v>
      </c>
      <c r="J90" s="83">
        <v>3</v>
      </c>
      <c r="K90" s="17"/>
      <c r="L90" s="18"/>
    </row>
    <row r="91" spans="1:12" x14ac:dyDescent="0.25">
      <c r="A91" s="15" t="s">
        <v>54</v>
      </c>
      <c r="B91" s="54" t="s">
        <v>53</v>
      </c>
      <c r="C91" s="83">
        <v>3</v>
      </c>
      <c r="D91" s="83">
        <v>3</v>
      </c>
      <c r="E91" s="83"/>
      <c r="F91" s="83"/>
      <c r="G91" s="17" t="s">
        <v>69</v>
      </c>
      <c r="H91" s="82" t="s">
        <v>40</v>
      </c>
      <c r="I91" s="83">
        <v>3</v>
      </c>
      <c r="J91" s="83">
        <v>3</v>
      </c>
      <c r="K91" s="83"/>
      <c r="L91" s="136"/>
    </row>
    <row r="92" spans="1:12" x14ac:dyDescent="0.25">
      <c r="A92" s="69" t="s">
        <v>26</v>
      </c>
      <c r="B92" s="50" t="s">
        <v>41</v>
      </c>
      <c r="C92" s="111">
        <v>2</v>
      </c>
      <c r="D92" s="28">
        <v>0</v>
      </c>
      <c r="E92" s="28"/>
      <c r="F92" s="29"/>
      <c r="G92" s="28" t="s">
        <v>26</v>
      </c>
      <c r="H92" s="29" t="s">
        <v>36</v>
      </c>
      <c r="I92" s="28">
        <v>9</v>
      </c>
      <c r="J92" s="28">
        <v>0</v>
      </c>
      <c r="K92" s="28"/>
      <c r="L92" s="51"/>
    </row>
    <row r="93" spans="1:12" x14ac:dyDescent="0.25">
      <c r="A93" s="55" t="s">
        <v>26</v>
      </c>
      <c r="B93" s="118" t="s">
        <v>42</v>
      </c>
      <c r="C93" s="137">
        <v>9</v>
      </c>
      <c r="D93" s="130">
        <v>0</v>
      </c>
      <c r="E93" s="130"/>
      <c r="F93" s="133"/>
      <c r="G93" s="58" t="s">
        <v>26</v>
      </c>
      <c r="H93" s="118" t="s">
        <v>14</v>
      </c>
      <c r="I93" s="58">
        <v>3</v>
      </c>
      <c r="J93" s="58">
        <v>3</v>
      </c>
      <c r="K93" s="130"/>
      <c r="L93" s="132"/>
    </row>
    <row r="94" spans="1:12" x14ac:dyDescent="0.25">
      <c r="A94" s="55" t="s">
        <v>26</v>
      </c>
      <c r="B94" s="118" t="s">
        <v>37</v>
      </c>
      <c r="C94" s="137">
        <v>3</v>
      </c>
      <c r="D94" s="137">
        <v>3</v>
      </c>
      <c r="E94" s="58"/>
      <c r="F94" s="118"/>
      <c r="G94" s="58" t="s">
        <v>26</v>
      </c>
      <c r="H94" s="118" t="s">
        <v>39</v>
      </c>
      <c r="I94" s="58">
        <v>3</v>
      </c>
      <c r="J94" s="58">
        <v>3</v>
      </c>
      <c r="K94" s="58"/>
      <c r="L94" s="119"/>
    </row>
    <row r="95" spans="1:12" x14ac:dyDescent="0.25">
      <c r="A95" s="55" t="s">
        <v>26</v>
      </c>
      <c r="B95" s="118" t="s">
        <v>38</v>
      </c>
      <c r="C95" s="137">
        <v>3</v>
      </c>
      <c r="D95" s="137">
        <v>3</v>
      </c>
      <c r="E95" s="58"/>
      <c r="F95" s="118"/>
      <c r="G95" s="58" t="s">
        <v>26</v>
      </c>
      <c r="H95" s="118" t="s">
        <v>47</v>
      </c>
      <c r="I95" s="58">
        <v>3</v>
      </c>
      <c r="J95" s="58">
        <v>3</v>
      </c>
      <c r="K95" s="58"/>
      <c r="L95" s="119"/>
    </row>
    <row r="96" spans="1:12" x14ac:dyDescent="0.3">
      <c r="A96" s="15" t="s">
        <v>26</v>
      </c>
      <c r="B96" s="16" t="s">
        <v>89</v>
      </c>
      <c r="C96" s="17">
        <v>9</v>
      </c>
      <c r="D96" s="17">
        <v>0</v>
      </c>
      <c r="E96" s="58"/>
      <c r="F96" s="118"/>
      <c r="G96" s="58" t="s">
        <v>81</v>
      </c>
      <c r="H96" s="118" t="s">
        <v>51</v>
      </c>
      <c r="I96" s="58">
        <v>3</v>
      </c>
      <c r="J96" s="58">
        <v>3</v>
      </c>
      <c r="K96" s="58"/>
      <c r="L96" s="119"/>
    </row>
    <row r="97" spans="1:12" x14ac:dyDescent="0.3">
      <c r="A97" s="17" t="str">
        <f t="shared" ref="A97:D97" si="1">A88</f>
        <v>專業選修</v>
      </c>
      <c r="B97" s="16" t="s">
        <v>163</v>
      </c>
      <c r="C97" s="16">
        <f t="shared" si="1"/>
        <v>3</v>
      </c>
      <c r="D97" s="16">
        <f t="shared" si="1"/>
        <v>3</v>
      </c>
      <c r="E97" s="58"/>
      <c r="F97" s="118"/>
      <c r="G97" s="17" t="s">
        <v>82</v>
      </c>
      <c r="H97" s="16" t="s">
        <v>83</v>
      </c>
      <c r="I97" s="17">
        <v>3</v>
      </c>
      <c r="J97" s="17">
        <v>3</v>
      </c>
      <c r="K97" s="58"/>
      <c r="L97" s="119"/>
    </row>
    <row r="98" spans="1:12" x14ac:dyDescent="0.3">
      <c r="A98" s="16"/>
      <c r="B98" s="16"/>
      <c r="C98" s="16"/>
      <c r="D98" s="16"/>
      <c r="E98" s="58"/>
      <c r="F98" s="118"/>
      <c r="G98" s="17" t="s">
        <v>26</v>
      </c>
      <c r="H98" s="16" t="s">
        <v>90</v>
      </c>
      <c r="I98" s="17">
        <v>9</v>
      </c>
      <c r="J98" s="17">
        <v>0</v>
      </c>
      <c r="K98" s="58"/>
      <c r="L98" s="119"/>
    </row>
    <row r="99" spans="1:12" ht="14.4" thickBot="1" x14ac:dyDescent="0.35">
      <c r="A99" s="23"/>
      <c r="B99" s="23"/>
      <c r="C99" s="23"/>
      <c r="D99" s="23"/>
      <c r="E99" s="24"/>
      <c r="F99" s="23"/>
      <c r="G99" s="138"/>
      <c r="H99" s="23"/>
      <c r="I99" s="139"/>
      <c r="J99" s="23"/>
      <c r="K99" s="24"/>
      <c r="L99" s="120"/>
    </row>
    <row r="100" spans="1:12" ht="15" x14ac:dyDescent="0.25">
      <c r="B100" s="140"/>
      <c r="C100" s="87"/>
      <c r="D100" s="87"/>
      <c r="E100" s="2"/>
      <c r="I100" s="87"/>
      <c r="J100" s="87"/>
      <c r="K100" s="2"/>
      <c r="L100" s="64"/>
    </row>
    <row r="101" spans="1:12" x14ac:dyDescent="0.3">
      <c r="A101" s="141" t="s">
        <v>134</v>
      </c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3"/>
    </row>
    <row r="102" spans="1:12" ht="30.45" customHeight="1" x14ac:dyDescent="0.3">
      <c r="A102" s="141" t="s">
        <v>177</v>
      </c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</row>
    <row r="103" spans="1:12" s="144" customFormat="1" ht="18" customHeight="1" x14ac:dyDescent="0.3">
      <c r="A103" s="142" t="s">
        <v>145</v>
      </c>
      <c r="B103" s="3"/>
      <c r="C103" s="3"/>
      <c r="D103" s="3"/>
      <c r="E103" s="3"/>
      <c r="F103" s="3"/>
      <c r="G103" s="3"/>
      <c r="H103" s="143"/>
      <c r="I103" s="143"/>
      <c r="J103" s="143"/>
      <c r="K103" s="143"/>
    </row>
    <row r="104" spans="1:12" s="144" customFormat="1" ht="34.200000000000003" customHeight="1" x14ac:dyDescent="0.3">
      <c r="A104" s="145" t="s">
        <v>146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</row>
    <row r="105" spans="1:12" s="144" customFormat="1" ht="16.5" customHeight="1" x14ac:dyDescent="0.3">
      <c r="A105" s="146" t="s">
        <v>6</v>
      </c>
      <c r="B105" s="147" t="s">
        <v>147</v>
      </c>
      <c r="C105" s="148"/>
      <c r="D105" s="148"/>
      <c r="E105" s="148"/>
      <c r="F105" s="149"/>
      <c r="G105" s="142"/>
      <c r="H105" s="142"/>
      <c r="I105" s="142"/>
      <c r="J105" s="142"/>
      <c r="K105" s="142"/>
      <c r="L105" s="142"/>
    </row>
    <row r="106" spans="1:12" s="144" customFormat="1" ht="16.5" customHeight="1" x14ac:dyDescent="0.3">
      <c r="A106" s="17" t="s">
        <v>63</v>
      </c>
      <c r="B106" s="150" t="s">
        <v>148</v>
      </c>
      <c r="C106" s="151"/>
      <c r="D106" s="151"/>
      <c r="E106" s="151"/>
      <c r="F106" s="152"/>
      <c r="G106" s="142"/>
      <c r="H106" s="142"/>
      <c r="I106" s="142"/>
      <c r="J106" s="142"/>
      <c r="K106" s="142"/>
      <c r="L106" s="142"/>
    </row>
    <row r="107" spans="1:12" s="144" customFormat="1" ht="51.6" customHeight="1" x14ac:dyDescent="0.3">
      <c r="A107" s="17" t="s">
        <v>64</v>
      </c>
      <c r="B107" s="153" t="s">
        <v>65</v>
      </c>
      <c r="C107" s="154"/>
      <c r="D107" s="154"/>
      <c r="E107" s="154"/>
      <c r="F107" s="155"/>
      <c r="G107" s="142"/>
      <c r="H107" s="156"/>
      <c r="I107" s="142"/>
      <c r="J107" s="142"/>
      <c r="K107" s="142"/>
      <c r="L107" s="142"/>
    </row>
    <row r="108" spans="1:12" s="144" customFormat="1" ht="16.2" x14ac:dyDescent="0.3">
      <c r="A108" s="141" t="s">
        <v>178</v>
      </c>
      <c r="B108" s="157"/>
      <c r="C108" s="157"/>
      <c r="D108" s="157"/>
      <c r="E108" s="157"/>
      <c r="F108" s="157"/>
      <c r="G108" s="157"/>
      <c r="H108" s="157"/>
      <c r="I108" s="158"/>
      <c r="J108" s="158"/>
      <c r="K108" s="158"/>
    </row>
    <row r="109" spans="1:12" s="144" customFormat="1" ht="16.2" x14ac:dyDescent="0.3">
      <c r="A109" s="159" t="s">
        <v>169</v>
      </c>
      <c r="B109" s="159"/>
      <c r="C109" s="159"/>
      <c r="D109" s="159"/>
      <c r="E109" s="159"/>
      <c r="F109" s="159"/>
      <c r="G109" s="159"/>
      <c r="H109" s="160"/>
      <c r="I109" s="160"/>
      <c r="J109" s="160"/>
      <c r="K109" s="160"/>
    </row>
    <row r="110" spans="1:12" s="144" customFormat="1" ht="16.5" customHeight="1" x14ac:dyDescent="0.3">
      <c r="A110" s="141" t="s">
        <v>170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</row>
    <row r="111" spans="1:12" s="144" customFormat="1" ht="16.5" customHeight="1" x14ac:dyDescent="0.3">
      <c r="A111" s="159" t="s">
        <v>171</v>
      </c>
      <c r="B111" s="159"/>
      <c r="C111" s="159"/>
      <c r="D111" s="159"/>
      <c r="E111" s="159"/>
      <c r="F111" s="159"/>
      <c r="G111" s="159"/>
      <c r="H111" s="160"/>
      <c r="I111" s="160"/>
      <c r="J111" s="160"/>
      <c r="K111" s="160"/>
    </row>
    <row r="112" spans="1:12" s="144" customFormat="1" ht="16.5" customHeight="1" x14ac:dyDescent="0.3">
      <c r="A112" s="159" t="s">
        <v>172</v>
      </c>
      <c r="B112" s="159"/>
      <c r="C112" s="159"/>
      <c r="D112" s="159"/>
      <c r="E112" s="159"/>
      <c r="F112" s="159"/>
      <c r="G112" s="159"/>
      <c r="H112" s="160"/>
      <c r="I112" s="160"/>
      <c r="J112" s="160"/>
      <c r="K112" s="160"/>
    </row>
    <row r="113" spans="1:12" s="144" customFormat="1" ht="16.5" customHeight="1" x14ac:dyDescent="0.3">
      <c r="A113" s="159" t="s">
        <v>173</v>
      </c>
      <c r="B113" s="159"/>
      <c r="C113" s="159"/>
      <c r="D113" s="159"/>
      <c r="E113" s="159"/>
      <c r="F113" s="159"/>
      <c r="G113" s="159"/>
      <c r="H113" s="160"/>
      <c r="I113" s="160"/>
      <c r="J113" s="160"/>
      <c r="K113" s="160"/>
    </row>
    <row r="114" spans="1:12" ht="16.350000000000001" customHeight="1" x14ac:dyDescent="0.3">
      <c r="A114" s="159" t="s">
        <v>174</v>
      </c>
      <c r="B114" s="159"/>
      <c r="C114" s="159"/>
      <c r="D114" s="159"/>
      <c r="E114" s="159"/>
      <c r="F114" s="159"/>
      <c r="G114" s="159"/>
      <c r="H114" s="160"/>
      <c r="I114" s="160"/>
      <c r="J114" s="160"/>
      <c r="K114" s="160"/>
      <c r="L114" s="144"/>
    </row>
    <row r="115" spans="1:12" ht="16.350000000000001" customHeight="1" x14ac:dyDescent="0.3">
      <c r="A115" s="159" t="s">
        <v>175</v>
      </c>
      <c r="B115" s="159"/>
      <c r="C115" s="159"/>
      <c r="D115" s="159"/>
      <c r="E115" s="159"/>
      <c r="F115" s="159"/>
      <c r="G115" s="159"/>
      <c r="H115" s="160"/>
      <c r="I115" s="160"/>
      <c r="J115" s="160"/>
      <c r="K115" s="160"/>
      <c r="L115" s="144"/>
    </row>
    <row r="116" spans="1:12" ht="16.350000000000001" customHeight="1" x14ac:dyDescent="0.3">
      <c r="A116" s="159" t="s">
        <v>176</v>
      </c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44"/>
    </row>
    <row r="117" spans="1:12" ht="21" customHeight="1" x14ac:dyDescent="0.3"/>
    <row r="123" spans="1:12" ht="16.2" x14ac:dyDescent="0.3">
      <c r="C123" s="144"/>
    </row>
  </sheetData>
  <mergeCells count="28">
    <mergeCell ref="A1:K1"/>
    <mergeCell ref="A2:L2"/>
    <mergeCell ref="A25:L25"/>
    <mergeCell ref="A49:L49"/>
    <mergeCell ref="A75:L75"/>
    <mergeCell ref="G3:L3"/>
    <mergeCell ref="A26:F26"/>
    <mergeCell ref="G26:L26"/>
    <mergeCell ref="A3:F3"/>
    <mergeCell ref="G50:L50"/>
    <mergeCell ref="A50:F50"/>
    <mergeCell ref="A116:K116"/>
    <mergeCell ref="A112:K112"/>
    <mergeCell ref="A113:K113"/>
    <mergeCell ref="A114:K114"/>
    <mergeCell ref="A115:K115"/>
    <mergeCell ref="A109:K109"/>
    <mergeCell ref="A111:K111"/>
    <mergeCell ref="A76:F76"/>
    <mergeCell ref="G76:L76"/>
    <mergeCell ref="A102:L102"/>
    <mergeCell ref="A110:K110"/>
    <mergeCell ref="A104:L104"/>
    <mergeCell ref="B107:F107"/>
    <mergeCell ref="B105:F105"/>
    <mergeCell ref="A101:K101"/>
    <mergeCell ref="B106:F106"/>
    <mergeCell ref="A108:H108"/>
  </mergeCells>
  <phoneticPr fontId="2" type="noConversion"/>
  <pageMargins left="0.23622047244094488" right="0.23622047244094488" top="0.59055118110236215" bottom="0.59055118110236215" header="0.31496062992125984" footer="0.31496062992125984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電機系控制晶片組109-日四技</vt:lpstr>
      <vt:lpstr>'電機系控制晶片組109-日四技'!Print_Titles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2023-03-30T07:52:47Z</cp:lastPrinted>
  <dcterms:created xsi:type="dcterms:W3CDTF">2005-08-12T06:21:59Z</dcterms:created>
  <dcterms:modified xsi:type="dcterms:W3CDTF">2023-12-01T05:20:02Z</dcterms:modified>
</cp:coreProperties>
</file>