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英文版)13-欠資工2\"/>
    </mc:Choice>
  </mc:AlternateContent>
  <xr:revisionPtr revIDLastSave="0" documentId="13_ncr:1_{8545DEC9-9C2D-4691-8F58-19A03B264829}" xr6:coauthVersionLast="36" xr6:coauthVersionMax="36" xr10:uidLastSave="{00000000-0000-0000-0000-000000000000}"/>
  <bookViews>
    <workbookView xWindow="0" yWindow="0" windowWidth="23040" windowHeight="8028" xr2:uid="{00000000-000D-0000-FFFF-FFFF00000000}"/>
  </bookViews>
  <sheets>
    <sheet name="電機系控制晶片組109-日四技" sheetId="2" r:id="rId1"/>
  </sheets>
  <definedNames>
    <definedName name="_xlnm.Print_Titles" localSheetId="0">'電機系控制晶片組109-日四技'!$1:$1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7" i="2" l="1"/>
  <c r="C97" i="2"/>
  <c r="D97" i="2"/>
  <c r="A19" i="2"/>
  <c r="C19" i="2"/>
  <c r="D19" i="2"/>
  <c r="I53" i="2"/>
  <c r="J53" i="2"/>
  <c r="J10" i="2" l="1"/>
  <c r="D10" i="2"/>
  <c r="J39" i="2" l="1"/>
  <c r="I39" i="2"/>
  <c r="D39" i="2"/>
  <c r="C39" i="2"/>
  <c r="D17" i="2"/>
  <c r="J17" i="2"/>
  <c r="I17" i="2"/>
  <c r="C17" i="2"/>
  <c r="J59" i="2" l="1"/>
  <c r="I59" i="2"/>
  <c r="C82" i="2"/>
  <c r="D53" i="2"/>
  <c r="C53" i="2"/>
  <c r="C10" i="2"/>
  <c r="D59" i="2"/>
  <c r="C59" i="2"/>
  <c r="C80" i="2"/>
  <c r="I13" i="2"/>
  <c r="J13" i="2"/>
  <c r="J82" i="2"/>
  <c r="I82" i="2"/>
  <c r="D82" i="2"/>
  <c r="J33" i="2"/>
  <c r="I33" i="2"/>
  <c r="D33" i="2"/>
  <c r="C33" i="2"/>
  <c r="D13" i="2"/>
  <c r="C13" i="2"/>
  <c r="J31" i="2"/>
  <c r="I31" i="2"/>
  <c r="D31" i="2"/>
  <c r="C31" i="2"/>
  <c r="D80" i="2"/>
  <c r="J80" i="2"/>
  <c r="I80" i="2"/>
  <c r="I10" i="2"/>
</calcChain>
</file>

<file path=xl/sharedStrings.xml><?xml version="1.0" encoding="utf-8"?>
<sst xmlns="http://schemas.openxmlformats.org/spreadsheetml/2006/main" count="346" uniqueCount="150">
  <si>
    <t>2023 Curricula of the Focused Industry Program 
Department of Electrical Engineering, Southern Taiwan University of Science and Technology</t>
    <phoneticPr fontId="2" type="noConversion"/>
  </si>
  <si>
    <t xml:space="preserve">First year (Sept. 2023-June 2024) </t>
    <phoneticPr fontId="2" type="noConversion"/>
  </si>
  <si>
    <t xml:space="preserve">Second year (Sept. 2024-June 2025) </t>
    <phoneticPr fontId="2" type="noConversion"/>
  </si>
  <si>
    <t xml:space="preserve">Third year (Sept. 2025-June 2026) </t>
    <phoneticPr fontId="2" type="noConversion"/>
  </si>
  <si>
    <t xml:space="preserve">Fourth year (Sept. 2026-June 2027) </t>
    <phoneticPr fontId="2" type="noConversion"/>
  </si>
  <si>
    <t>Fall semester</t>
  </si>
  <si>
    <t>Spring semester</t>
  </si>
  <si>
    <t>Course Classification</t>
  </si>
  <si>
    <t>Courses</t>
  </si>
  <si>
    <t>credits</t>
  </si>
  <si>
    <t>hours</t>
  </si>
  <si>
    <t>Course No.</t>
  </si>
  <si>
    <t>Obligatory General Education</t>
  </si>
  <si>
    <t>Obligatory College Major</t>
  </si>
  <si>
    <t>Obligatory Dept. Major</t>
  </si>
  <si>
    <t>Elective</t>
  </si>
  <si>
    <t>Semester total</t>
  </si>
  <si>
    <t>Chinese reading and expression(I)</t>
    <phoneticPr fontId="2" type="noConversion"/>
  </si>
  <si>
    <t>Chinese reading and expression(II)</t>
    <phoneticPr fontId="2" type="noConversion"/>
  </si>
  <si>
    <t>English Listening and Speaking Practicum (I)</t>
    <phoneticPr fontId="2" type="noConversion"/>
  </si>
  <si>
    <t>English Listening and Speaking Practicum (II)</t>
    <phoneticPr fontId="2" type="noConversion"/>
  </si>
  <si>
    <t>Physical Education(I)</t>
    <phoneticPr fontId="2" type="noConversion"/>
  </si>
  <si>
    <t>Physical Education(II)</t>
    <phoneticPr fontId="2" type="noConversion"/>
  </si>
  <si>
    <t>Service Learning(I)</t>
    <phoneticPr fontId="2" type="noConversion"/>
  </si>
  <si>
    <t>Service Learning(II)</t>
    <phoneticPr fontId="2" type="noConversion"/>
  </si>
  <si>
    <t>Classified Obligatory General Education</t>
    <phoneticPr fontId="2" type="noConversion"/>
  </si>
  <si>
    <t>Calculus(I)</t>
    <phoneticPr fontId="2" type="noConversion"/>
  </si>
  <si>
    <t>Calculus(II)</t>
    <phoneticPr fontId="2" type="noConversion"/>
  </si>
  <si>
    <t>Physics(I)</t>
    <phoneticPr fontId="2" type="noConversion"/>
  </si>
  <si>
    <t>Physics(II)</t>
    <phoneticPr fontId="2" type="noConversion"/>
  </si>
  <si>
    <t>Introduction to Environmental Sustainable and Safety Hygiene</t>
    <phoneticPr fontId="2" type="noConversion"/>
  </si>
  <si>
    <t>Digital Logic Design and Practice</t>
    <phoneticPr fontId="2" type="noConversion"/>
  </si>
  <si>
    <t>Creative Thinking</t>
    <phoneticPr fontId="2" type="noConversion"/>
  </si>
  <si>
    <t>Laboratory for Introduction to Computer</t>
    <phoneticPr fontId="2" type="noConversion"/>
  </si>
  <si>
    <t>Printed Circuit Board Design</t>
    <phoneticPr fontId="2" type="noConversion"/>
  </si>
  <si>
    <t>Fundamentals Electric Circuit</t>
    <phoneticPr fontId="2" type="noConversion"/>
  </si>
  <si>
    <t>Electrical Engineering Practice</t>
    <phoneticPr fontId="2" type="noConversion"/>
  </si>
  <si>
    <t>Computer Graphics Practice</t>
    <phoneticPr fontId="2" type="noConversion"/>
  </si>
  <si>
    <t>Biology</t>
    <phoneticPr fontId="2" type="noConversion"/>
  </si>
  <si>
    <t>Programmable Logic Controller Design</t>
    <phoneticPr fontId="2" type="noConversion"/>
  </si>
  <si>
    <t>Programming Language Practice</t>
    <phoneticPr fontId="2" type="noConversion"/>
  </si>
  <si>
    <t>Digital System Design</t>
    <phoneticPr fontId="2" type="noConversion"/>
  </si>
  <si>
    <t>Mechatronic Integration Practices</t>
    <phoneticPr fontId="2" type="noConversion"/>
  </si>
  <si>
    <t>Linear Algebra</t>
    <phoneticPr fontId="2" type="noConversion"/>
  </si>
  <si>
    <t>Manufacture Principle of Power Supply</t>
    <phoneticPr fontId="2" type="noConversion"/>
  </si>
  <si>
    <t>Elective Module</t>
    <phoneticPr fontId="2" type="noConversion"/>
  </si>
  <si>
    <t>English Communication for Specific Purposes</t>
    <phoneticPr fontId="2" type="noConversion"/>
  </si>
  <si>
    <t>Physical Education(III)</t>
    <phoneticPr fontId="2" type="noConversion"/>
  </si>
  <si>
    <t>Physical Education(IV)</t>
    <phoneticPr fontId="2" type="noConversion"/>
  </si>
  <si>
    <t>Taiwan in the World</t>
    <phoneticPr fontId="2" type="noConversion"/>
  </si>
  <si>
    <t>Engineering Mathematics(I)</t>
    <phoneticPr fontId="2" type="noConversion"/>
  </si>
  <si>
    <t>Engineering Mathematics(II)</t>
    <phoneticPr fontId="2" type="noConversion"/>
  </si>
  <si>
    <t>Electronics(I)</t>
    <phoneticPr fontId="2" type="noConversion"/>
  </si>
  <si>
    <t>Electronics(II)</t>
    <phoneticPr fontId="2" type="noConversion"/>
  </si>
  <si>
    <t xml:space="preserve">Electronics Laboratory(I) </t>
    <phoneticPr fontId="2" type="noConversion"/>
  </si>
  <si>
    <t xml:space="preserve">Electronics Laboratory(II) </t>
    <phoneticPr fontId="2" type="noConversion"/>
  </si>
  <si>
    <t>Electric Circuits(I)</t>
    <phoneticPr fontId="2" type="noConversion"/>
  </si>
  <si>
    <t>Electric Circuits(II)</t>
    <phoneticPr fontId="2" type="noConversion"/>
  </si>
  <si>
    <t>Computer Programming and Practice</t>
    <phoneticPr fontId="2" type="noConversion"/>
  </si>
  <si>
    <t>Microprocessor Principles and Practice</t>
    <phoneticPr fontId="2" type="noConversion"/>
  </si>
  <si>
    <t>Application of Programmable Logic Controller</t>
    <phoneticPr fontId="2" type="noConversion"/>
  </si>
  <si>
    <t>Computer Aided Circuit Design Laboratory</t>
    <phoneticPr fontId="2" type="noConversion"/>
  </si>
  <si>
    <t>Virtual Instrument Practice</t>
    <phoneticPr fontId="2" type="noConversion"/>
  </si>
  <si>
    <t>Application Practice of Industrial Internet of Things (IIoT)</t>
    <phoneticPr fontId="2" type="noConversion"/>
  </si>
  <si>
    <t>Printed Circuit Board Design Practice</t>
    <phoneticPr fontId="2" type="noConversion"/>
  </si>
  <si>
    <t>Application Practice of Multimedia</t>
    <phoneticPr fontId="2" type="noConversion"/>
  </si>
  <si>
    <t>FPGA Application Practice</t>
    <phoneticPr fontId="2" type="noConversion"/>
  </si>
  <si>
    <t>Principles of Sensors Applications</t>
    <phoneticPr fontId="2" type="noConversion"/>
  </si>
  <si>
    <t>Patent Application and  Protection</t>
    <phoneticPr fontId="2" type="noConversion"/>
  </si>
  <si>
    <t>Object Oriented Design and Programming</t>
    <phoneticPr fontId="2" type="noConversion"/>
  </si>
  <si>
    <t>Analog Circuit Design</t>
    <phoneticPr fontId="2" type="noConversion"/>
  </si>
  <si>
    <t>Biomedical Engineering Practice</t>
    <phoneticPr fontId="2" type="noConversion"/>
  </si>
  <si>
    <t>English for Professional Communication &amp; Presentation</t>
    <phoneticPr fontId="2" type="noConversion"/>
  </si>
  <si>
    <t>Engineering, Ethics and Society</t>
    <phoneticPr fontId="2" type="noConversion"/>
  </si>
  <si>
    <t>Automatic Control Systems</t>
    <phoneticPr fontId="2" type="noConversion"/>
  </si>
  <si>
    <t>Embeded Systems Design And Laboratory</t>
    <phoneticPr fontId="2" type="noConversion"/>
  </si>
  <si>
    <t>DSP Single Chip Practice</t>
    <phoneticPr fontId="2" type="noConversion"/>
  </si>
  <si>
    <t>Intelligent Robotics</t>
    <phoneticPr fontId="2" type="noConversion"/>
  </si>
  <si>
    <t>Artificial Intelligence</t>
    <phoneticPr fontId="2" type="noConversion"/>
  </si>
  <si>
    <t>AIOT Application Practice</t>
    <phoneticPr fontId="2" type="noConversion"/>
  </si>
  <si>
    <t>Application Practice of Human-Machine Interface</t>
    <phoneticPr fontId="2" type="noConversion"/>
  </si>
  <si>
    <t>Basic Japanese</t>
    <phoneticPr fontId="2" type="noConversion"/>
  </si>
  <si>
    <t>Switching Power Supply</t>
    <phoneticPr fontId="2" type="noConversion"/>
  </si>
  <si>
    <t>Artificial Neural Networks</t>
    <phoneticPr fontId="2" type="noConversion"/>
  </si>
  <si>
    <t>Independent Study(I)</t>
    <phoneticPr fontId="2" type="noConversion"/>
  </si>
  <si>
    <t>Independent Study(II)</t>
    <phoneticPr fontId="2" type="noConversion"/>
  </si>
  <si>
    <t>Special Projects(I)</t>
    <phoneticPr fontId="2" type="noConversion"/>
  </si>
  <si>
    <t>Science and Technology English</t>
    <phoneticPr fontId="2" type="noConversion"/>
  </si>
  <si>
    <t>Control Systems Design</t>
    <phoneticPr fontId="2" type="noConversion"/>
  </si>
  <si>
    <t>Internship in Visual Assistive Technology</t>
    <phoneticPr fontId="2" type="noConversion"/>
  </si>
  <si>
    <t>The Engineering Applications of Matlab</t>
    <phoneticPr fontId="2" type="noConversion"/>
  </si>
  <si>
    <t>Application Practice of Industry 4.0</t>
    <phoneticPr fontId="2" type="noConversion"/>
  </si>
  <si>
    <t>Signals and Systems</t>
    <phoneticPr fontId="2" type="noConversion"/>
  </si>
  <si>
    <t>Fundamentals of Computer Networks</t>
    <phoneticPr fontId="2" type="noConversion"/>
  </si>
  <si>
    <t>Biomedical  Interface and System Design</t>
    <phoneticPr fontId="2" type="noConversion"/>
  </si>
  <si>
    <t>Biomedical Signal Processing</t>
    <phoneticPr fontId="2" type="noConversion"/>
  </si>
  <si>
    <t>Industrial Japanese</t>
    <phoneticPr fontId="2" type="noConversion"/>
  </si>
  <si>
    <t>Mechatronics Practice</t>
    <phoneticPr fontId="2" type="noConversion"/>
  </si>
  <si>
    <t>Application Practice of Graphical Control and Monitoring</t>
    <phoneticPr fontId="2" type="noConversion"/>
  </si>
  <si>
    <t>Club Participation</t>
    <phoneticPr fontId="2" type="noConversion"/>
  </si>
  <si>
    <t>Foreign Language Proficiency Test</t>
    <phoneticPr fontId="2" type="noConversion"/>
  </si>
  <si>
    <t>Special Projects(II)</t>
    <phoneticPr fontId="2" type="noConversion"/>
  </si>
  <si>
    <t>Technology Management</t>
    <phoneticPr fontId="2" type="noConversion"/>
  </si>
  <si>
    <t>Motor Control</t>
    <phoneticPr fontId="2" type="noConversion"/>
  </si>
  <si>
    <t>English Reading and Writing in Engineering</t>
    <phoneticPr fontId="2" type="noConversion"/>
  </si>
  <si>
    <t>Experiments of Motor Control</t>
    <phoneticPr fontId="2" type="noConversion"/>
  </si>
  <si>
    <t>Electric Machinery</t>
    <phoneticPr fontId="2" type="noConversion"/>
  </si>
  <si>
    <t>Power Electronics Practice</t>
    <phoneticPr fontId="2" type="noConversion"/>
  </si>
  <si>
    <t>Communication Systems</t>
    <phoneticPr fontId="2" type="noConversion"/>
  </si>
  <si>
    <t>Intelligent Systems and Applications</t>
    <phoneticPr fontId="2" type="noConversion"/>
  </si>
  <si>
    <t>Summer Off-Campus Internship of Electrical Engineering</t>
    <phoneticPr fontId="2" type="noConversion"/>
  </si>
  <si>
    <t>Off-Campus Internship of Electrical Engineering</t>
    <phoneticPr fontId="2" type="noConversion"/>
  </si>
  <si>
    <t>Digital Control</t>
    <phoneticPr fontId="2" type="noConversion"/>
  </si>
  <si>
    <t>Web and Database Design</t>
    <phoneticPr fontId="2" type="noConversion"/>
  </si>
  <si>
    <t>Overseas Internship of Electrical Engineering</t>
    <phoneticPr fontId="2" type="noConversion"/>
  </si>
  <si>
    <t>Simulated Production Line Internship</t>
    <phoneticPr fontId="2" type="noConversion"/>
  </si>
  <si>
    <t>Digital Signal Processing</t>
    <phoneticPr fontId="2" type="noConversion"/>
  </si>
  <si>
    <t>Digital Image Processing</t>
    <phoneticPr fontId="2" type="noConversion"/>
  </si>
  <si>
    <t>Off-Campus Internship of Industry 4.0</t>
    <phoneticPr fontId="2" type="noConversion"/>
  </si>
  <si>
    <t>Motion Control</t>
    <phoneticPr fontId="2" type="noConversion"/>
  </si>
  <si>
    <t>Assembling and Testing of PV Inverter</t>
    <phoneticPr fontId="2" type="noConversion"/>
  </si>
  <si>
    <t>Practical Aspects of Medical Image</t>
    <phoneticPr fontId="2" type="noConversion"/>
  </si>
  <si>
    <t>Designs of Monitoring Systems</t>
    <phoneticPr fontId="2" type="noConversion"/>
  </si>
  <si>
    <t>Application of Communication Techonogy</t>
    <phoneticPr fontId="2" type="noConversion"/>
  </si>
  <si>
    <t>Off-Campus Professional Internship of Electrical Engineering</t>
    <phoneticPr fontId="2" type="noConversion"/>
  </si>
  <si>
    <t>Solar Generation</t>
    <phoneticPr fontId="2" type="noConversion"/>
  </si>
  <si>
    <t>State-of-the-art Technology</t>
    <phoneticPr fontId="2" type="noConversion"/>
  </si>
  <si>
    <t>Intelligent Grid</t>
    <phoneticPr fontId="2" type="noConversion"/>
  </si>
  <si>
    <t>Smart Factory Practice</t>
    <phoneticPr fontId="2" type="noConversion"/>
  </si>
  <si>
    <t>Power Electronics Factory Internship</t>
    <phoneticPr fontId="2" type="noConversion"/>
  </si>
  <si>
    <t>Overseas Professional Internship of Electrical Engineering</t>
    <phoneticPr fontId="2" type="noConversion"/>
  </si>
  <si>
    <t>1. The total credits required for graduation are 128, including Obligatory General Education 31 credits, Obligatory College Major 10 credits, Obligatory Dept. Major 54 credits, and at least 33 credits of Electives, of which at least one interdisciplinary credit program must be completed (or take at least 2 courses from outside the department).</t>
    <phoneticPr fontId="2" type="noConversion"/>
  </si>
  <si>
    <t>2. The general education requirements consist of a total of 31 credits, including 22 credits of Fundamental Obligatory General Education courses and 9 credits of Classified Obligatory General Education courses.</t>
    <phoneticPr fontId="2" type="noConversion"/>
  </si>
  <si>
    <t>The Classified General ducation courses are divided into three domains: Humanities and Arts, Social Sciences, and Integrated Practices. If students have not completed at least 9 credits in the Integrated Practices domain, they need to choose additional courses from either the Humanities and Arts or Social Sciences domains. Please refer to the table below for further explanation.</t>
    <phoneticPr fontId="2" type="noConversion"/>
  </si>
  <si>
    <t>Humanities and Arts</t>
    <phoneticPr fontId="2" type="noConversion"/>
  </si>
  <si>
    <t>Social Sciences</t>
    <phoneticPr fontId="2" type="noConversion"/>
  </si>
  <si>
    <t xml:space="preserve"> Integrated Practices</t>
    <phoneticPr fontId="2" type="noConversion"/>
  </si>
  <si>
    <t>Each college requires a minimum of 6 credits</t>
    <phoneticPr fontId="2" type="noConversion"/>
  </si>
  <si>
    <t>At least 3 credits for the College of Engineering 
and the College of Digital Design</t>
    <phoneticPr fontId="2" type="noConversion"/>
  </si>
  <si>
    <t>The courses about project-based learning or self-learning require approval from the governing body. Please refer to the website of Center for General Education for related information.</t>
    <phoneticPr fontId="2" type="noConversion"/>
  </si>
  <si>
    <t>3. A maximum of 15 credits from outside departments can be recognized as elective credits.</t>
    <phoneticPr fontId="2" type="noConversion"/>
  </si>
  <si>
    <t>4. The implementation of service learning follows our university's regulations and guidelines for service learning courses.</t>
    <phoneticPr fontId="2" type="noConversion"/>
  </si>
  <si>
    <t>5. The implementation method for foreign language proficiency assessment follows the regulations and guidelines for foreign language proficiency assessment for students at our university.</t>
    <phoneticPr fontId="2" type="noConversion"/>
  </si>
  <si>
    <t>6. The implementation method for off-campus internships follows our university's guidelines for off-campus internship courses.</t>
    <phoneticPr fontId="2" type="noConversion"/>
  </si>
  <si>
    <t>7. The implementation method for professional certifications follows our department's regulations and guidelines for professional certification courses.</t>
    <phoneticPr fontId="2" type="noConversion"/>
  </si>
  <si>
    <t>8. The maximum and minimum credits to be taken per semester are implemented in accordance with the university regulations and student course selection policies.</t>
    <phoneticPr fontId="2" type="noConversion"/>
  </si>
  <si>
    <t>10. The course timetable serves as a reference for course selection, repeating (make-up) courses, and graduation qualification review.</t>
    <phoneticPr fontId="2" type="noConversion"/>
  </si>
  <si>
    <t>9. The course timetable is subject to the Office of Academic Affairs website information. Any revisions will be announced on the department's website and updates will be made on the Office of Academic Affairs website.</t>
    <phoneticPr fontId="2" type="noConversion"/>
  </si>
  <si>
    <t>11. Please keep this table for future reference, as it will be helpful for course selection, repeating (make-up) courses, and graduation qualification review.</t>
    <phoneticPr fontId="2" type="noConversion"/>
  </si>
  <si>
    <t>Notes: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</si>
</sst>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name val="新細明體"/>
      <family val="1"/>
      <charset val="136"/>
    </font>
    <font>
      <sz val="12"/>
      <name val="新細明體"/>
      <family val="1"/>
      <charset val="136"/>
    </font>
    <font>
      <sz val="9"/>
      <name val="新細明體"/>
      <family val="1"/>
      <charset val="136"/>
    </font>
    <font>
      <sz val="12"/>
      <color theme="1"/>
      <name val="新細明體"/>
      <family val="1"/>
      <charset val="136"/>
    </font>
    <font>
      <sz val="10"/>
      <color theme="1"/>
      <name val="新細明體"/>
      <family val="1"/>
      <charset val="136"/>
    </font>
    <font>
      <sz val="12"/>
      <color theme="1"/>
      <name val="Arial"/>
      <family val="2"/>
    </font>
    <font>
      <sz val="12"/>
      <color theme="1"/>
      <name val="細明體"/>
      <family val="3"/>
      <charset val="136"/>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 fillId="0" borderId="0"/>
  </cellStyleXfs>
  <cellXfs count="123">
    <xf numFmtId="0" fontId="0" fillId="0" borderId="0" xfId="0">
      <alignment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justify" wrapText="1"/>
    </xf>
    <xf numFmtId="0" fontId="4" fillId="0" borderId="2" xfId="1" applyFont="1" applyFill="1" applyBorder="1" applyAlignment="1">
      <alignment horizontal="center" wrapText="1"/>
    </xf>
    <xf numFmtId="0" fontId="4" fillId="0" borderId="35" xfId="0" applyFont="1" applyFill="1" applyBorder="1" applyAlignment="1">
      <alignment horizontal="center" vertical="center" wrapText="1"/>
    </xf>
    <xf numFmtId="0" fontId="4" fillId="0" borderId="1" xfId="0" applyFont="1" applyFill="1" applyBorder="1" applyAlignment="1">
      <alignment horizontal="justify" wrapText="1"/>
    </xf>
    <xf numFmtId="0" fontId="4" fillId="0" borderId="15"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1" applyFont="1" applyFill="1" applyBorder="1" applyAlignment="1">
      <alignment horizontal="center" wrapText="1"/>
    </xf>
    <xf numFmtId="0" fontId="4" fillId="0" borderId="16" xfId="1" applyFont="1" applyFill="1" applyBorder="1" applyAlignment="1">
      <alignment horizontal="center" wrapText="1"/>
    </xf>
    <xf numFmtId="0" fontId="3" fillId="0" borderId="0" xfId="0" applyFont="1" applyFill="1">
      <alignment vertical="center"/>
    </xf>
    <xf numFmtId="0" fontId="4" fillId="0" borderId="0" xfId="0" applyFont="1" applyFill="1" applyAlignment="1">
      <alignment horizontal="center" vertical="center" wrapText="1"/>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wrapText="1"/>
    </xf>
    <xf numFmtId="0" fontId="4" fillId="0" borderId="8"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2" xfId="0" applyFont="1" applyFill="1" applyBorder="1" applyAlignment="1">
      <alignment horizontal="justify" wrapText="1"/>
    </xf>
    <xf numFmtId="0" fontId="4" fillId="0" borderId="13" xfId="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4" xfId="1" applyFont="1" applyFill="1" applyBorder="1" applyAlignment="1">
      <alignment vertical="center" wrapText="1"/>
    </xf>
    <xf numFmtId="0" fontId="4" fillId="0" borderId="4" xfId="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 xfId="0" applyFont="1" applyFill="1" applyBorder="1" applyAlignment="1">
      <alignment horizontal="justify" wrapText="1"/>
    </xf>
    <xf numFmtId="0" fontId="4" fillId="0" borderId="3" xfId="1" applyFont="1" applyFill="1" applyBorder="1" applyAlignment="1">
      <alignment horizontal="center" vertical="center" wrapText="1"/>
    </xf>
    <xf numFmtId="0" fontId="4" fillId="0" borderId="0" xfId="1" applyFont="1" applyFill="1" applyAlignment="1">
      <alignment vertical="center" wrapText="1"/>
    </xf>
    <xf numFmtId="0" fontId="4" fillId="0" borderId="0" xfId="1" applyFont="1" applyFill="1" applyAlignment="1">
      <alignment horizontal="center" vertical="center" wrapText="1"/>
    </xf>
    <xf numFmtId="0" fontId="4" fillId="0" borderId="0" xfId="0" applyFont="1" applyFill="1" applyAlignment="1">
      <alignment horizontal="justify"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 xfId="0" applyFont="1" applyFill="1" applyBorder="1" applyAlignment="1">
      <alignment horizontal="justify" wrapText="1"/>
    </xf>
    <xf numFmtId="0" fontId="4" fillId="0" borderId="6" xfId="1" applyFont="1" applyFill="1" applyBorder="1" applyAlignment="1">
      <alignment horizontal="center" vertical="center" wrapText="1"/>
    </xf>
    <xf numFmtId="0" fontId="4" fillId="0" borderId="1" xfId="1" applyFont="1" applyFill="1" applyBorder="1" applyAlignment="1">
      <alignment wrapText="1"/>
    </xf>
    <xf numFmtId="0" fontId="4" fillId="0" borderId="1" xfId="1" applyFont="1" applyFill="1" applyBorder="1" applyAlignment="1">
      <alignment horizontal="center" wrapText="1"/>
    </xf>
    <xf numFmtId="0" fontId="4" fillId="0" borderId="8"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1" applyFont="1" applyFill="1" applyAlignment="1">
      <alignment wrapText="1"/>
    </xf>
    <xf numFmtId="0" fontId="4" fillId="0" borderId="0" xfId="1" applyFont="1" applyFill="1" applyAlignment="1">
      <alignment horizontal="center" wrapText="1"/>
    </xf>
    <xf numFmtId="0" fontId="4" fillId="0" borderId="1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 xfId="0" applyFont="1" applyFill="1" applyBorder="1" applyAlignment="1">
      <alignment wrapText="1"/>
    </xf>
    <xf numFmtId="0" fontId="4" fillId="0" borderId="4" xfId="0" applyFont="1" applyFill="1" applyBorder="1" applyAlignment="1">
      <alignment vertical="center" wrapText="1"/>
    </xf>
    <xf numFmtId="0" fontId="4" fillId="0" borderId="1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2" xfId="1" applyFont="1" applyFill="1" applyBorder="1" applyAlignment="1">
      <alignment wrapText="1"/>
    </xf>
    <xf numFmtId="0" fontId="4" fillId="0" borderId="8" xfId="1" applyFont="1" applyFill="1" applyBorder="1" applyAlignment="1">
      <alignment horizontal="center" wrapText="1"/>
    </xf>
    <xf numFmtId="0" fontId="4" fillId="0" borderId="12" xfId="0" applyFont="1" applyFill="1" applyBorder="1" applyAlignment="1">
      <alignment horizontal="left" vertical="center" wrapText="1"/>
    </xf>
    <xf numFmtId="0" fontId="4" fillId="0" borderId="4" xfId="1" applyFont="1" applyFill="1" applyBorder="1" applyAlignment="1">
      <alignment horizont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5" fillId="0" borderId="0" xfId="0" applyFont="1" applyFill="1">
      <alignment vertical="center"/>
    </xf>
    <xf numFmtId="0" fontId="4" fillId="0" borderId="4" xfId="0" applyFont="1" applyFill="1" applyBorder="1" applyAlignment="1">
      <alignment horizontal="center" vertical="top" wrapText="1"/>
    </xf>
    <xf numFmtId="0" fontId="4" fillId="0" borderId="0" xfId="0" applyFont="1" applyFill="1">
      <alignmen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2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7" xfId="0" applyFont="1" applyFill="1" applyBorder="1" applyAlignment="1">
      <alignment vertical="center" wrapText="1"/>
    </xf>
    <xf numFmtId="0" fontId="4" fillId="0" borderId="28"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0" xfId="0" applyFont="1" applyFill="1" applyAlignment="1">
      <alignment horizontal="left" vertical="center"/>
    </xf>
    <xf numFmtId="0" fontId="4" fillId="0" borderId="39" xfId="0" applyFont="1" applyFill="1" applyBorder="1" applyAlignment="1">
      <alignment vertical="center" wrapText="1"/>
    </xf>
    <xf numFmtId="0" fontId="4" fillId="0" borderId="36"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2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6" xfId="1" applyFont="1" applyFill="1" applyBorder="1" applyAlignment="1">
      <alignment horizontal="center" wrapText="1"/>
    </xf>
    <xf numFmtId="0" fontId="4" fillId="0" borderId="3" xfId="1" applyFont="1" applyFill="1" applyBorder="1" applyAlignment="1">
      <alignment horizontal="center" wrapText="1"/>
    </xf>
    <xf numFmtId="0" fontId="4" fillId="0" borderId="38" xfId="0" applyFont="1" applyFill="1" applyBorder="1" applyAlignment="1">
      <alignment horizontal="center" vertical="center" wrapText="1"/>
    </xf>
    <xf numFmtId="0" fontId="4" fillId="0" borderId="3" xfId="0" applyFont="1" applyFill="1" applyBorder="1" applyAlignment="1">
      <alignment wrapText="1"/>
    </xf>
    <xf numFmtId="0" fontId="4" fillId="0" borderId="12" xfId="0" applyFont="1" applyFill="1" applyBorder="1" applyAlignment="1">
      <alignment horizontal="justify"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123"/>
  <sheetViews>
    <sheetView tabSelected="1" view="pageLayout" zoomScale="120" zoomScaleNormal="85" zoomScalePageLayoutView="120" workbookViewId="0">
      <selection sqref="A1:XFD1048576"/>
    </sheetView>
  </sheetViews>
  <sheetFormatPr defaultColWidth="9" defaultRowHeight="13.8" x14ac:dyDescent="0.3"/>
  <cols>
    <col min="1" max="1" width="17.33203125" style="11" customWidth="1"/>
    <col min="2" max="2" width="20.6640625" style="84" customWidth="1"/>
    <col min="3" max="3" width="5" style="84" customWidth="1"/>
    <col min="4" max="4" width="5" style="84" bestFit="1" customWidth="1"/>
    <col min="5" max="5" width="9" style="84" customWidth="1"/>
    <col min="6" max="6" width="3.33203125" style="84" customWidth="1"/>
    <col min="7" max="7" width="18.109375" style="11" customWidth="1"/>
    <col min="8" max="8" width="21.44140625" style="84" customWidth="1"/>
    <col min="9" max="9" width="5" style="11" bestFit="1" customWidth="1"/>
    <col min="10" max="10" width="5" style="11" customWidth="1"/>
    <col min="11" max="11" width="9.21875" style="84" customWidth="1"/>
    <col min="12" max="12" width="4.109375" style="11" customWidth="1"/>
    <col min="13" max="13" width="9" style="84" customWidth="1"/>
    <col min="14" max="14" width="13.33203125" style="84" customWidth="1"/>
    <col min="15" max="16384" width="9" style="84"/>
  </cols>
  <sheetData>
    <row r="1" spans="1:12" ht="39.450000000000003" customHeight="1" thickBot="1" x14ac:dyDescent="0.35">
      <c r="A1" s="85" t="s">
        <v>0</v>
      </c>
      <c r="B1" s="85"/>
      <c r="C1" s="85"/>
      <c r="D1" s="85"/>
      <c r="E1" s="85"/>
      <c r="F1" s="85"/>
      <c r="G1" s="85"/>
      <c r="H1" s="85"/>
      <c r="I1" s="85"/>
      <c r="J1" s="85"/>
      <c r="K1" s="85"/>
    </row>
    <row r="2" spans="1:12" ht="16.2" x14ac:dyDescent="0.3">
      <c r="A2" s="86" t="s">
        <v>1</v>
      </c>
      <c r="B2" s="87"/>
      <c r="C2" s="87"/>
      <c r="D2" s="87"/>
      <c r="E2" s="87"/>
      <c r="F2" s="87"/>
      <c r="G2" s="87"/>
      <c r="H2" s="87"/>
      <c r="I2" s="87"/>
      <c r="J2" s="87"/>
      <c r="K2" s="87"/>
      <c r="L2" s="88"/>
    </row>
    <row r="3" spans="1:12" ht="16.8" thickBot="1" x14ac:dyDescent="0.35">
      <c r="A3" s="95" t="s">
        <v>5</v>
      </c>
      <c r="B3" s="93"/>
      <c r="C3" s="93"/>
      <c r="D3" s="93"/>
      <c r="E3" s="93"/>
      <c r="F3" s="96"/>
      <c r="G3" s="92" t="s">
        <v>6</v>
      </c>
      <c r="H3" s="93"/>
      <c r="I3" s="93"/>
      <c r="J3" s="93"/>
      <c r="K3" s="93"/>
      <c r="L3" s="94"/>
    </row>
    <row r="4" spans="1:12" ht="27.6" x14ac:dyDescent="0.3">
      <c r="A4" s="45" t="s">
        <v>7</v>
      </c>
      <c r="B4" s="46" t="s">
        <v>8</v>
      </c>
      <c r="C4" s="46" t="s">
        <v>9</v>
      </c>
      <c r="D4" s="46" t="s">
        <v>10</v>
      </c>
      <c r="E4" s="46" t="s">
        <v>11</v>
      </c>
      <c r="F4" s="46"/>
      <c r="G4" s="46" t="s">
        <v>7</v>
      </c>
      <c r="H4" s="46" t="s">
        <v>8</v>
      </c>
      <c r="I4" s="46" t="s">
        <v>9</v>
      </c>
      <c r="J4" s="46" t="s">
        <v>10</v>
      </c>
      <c r="K4" s="46" t="s">
        <v>11</v>
      </c>
      <c r="L4" s="14"/>
    </row>
    <row r="5" spans="1:12" ht="28.8" customHeight="1" x14ac:dyDescent="0.3">
      <c r="A5" s="15" t="s">
        <v>12</v>
      </c>
      <c r="B5" s="16" t="s">
        <v>17</v>
      </c>
      <c r="C5" s="17">
        <v>2</v>
      </c>
      <c r="D5" s="17">
        <v>2</v>
      </c>
      <c r="E5" s="17"/>
      <c r="F5" s="16"/>
      <c r="G5" s="17" t="s">
        <v>12</v>
      </c>
      <c r="H5" s="16" t="s">
        <v>18</v>
      </c>
      <c r="I5" s="17">
        <v>2</v>
      </c>
      <c r="J5" s="17">
        <v>2</v>
      </c>
      <c r="K5" s="17"/>
      <c r="L5" s="18"/>
    </row>
    <row r="6" spans="1:12" ht="27.9" customHeight="1" x14ac:dyDescent="0.3">
      <c r="A6" s="15" t="s">
        <v>12</v>
      </c>
      <c r="B6" s="16" t="s">
        <v>19</v>
      </c>
      <c r="C6" s="17">
        <v>2</v>
      </c>
      <c r="D6" s="17">
        <v>2</v>
      </c>
      <c r="E6" s="17"/>
      <c r="F6" s="16"/>
      <c r="G6" s="17" t="s">
        <v>12</v>
      </c>
      <c r="H6" s="16" t="s">
        <v>20</v>
      </c>
      <c r="I6" s="17">
        <v>2</v>
      </c>
      <c r="J6" s="17">
        <v>2</v>
      </c>
      <c r="K6" s="17"/>
      <c r="L6" s="18"/>
    </row>
    <row r="7" spans="1:12" ht="28.8" customHeight="1" x14ac:dyDescent="0.3">
      <c r="A7" s="15" t="s">
        <v>12</v>
      </c>
      <c r="B7" s="16" t="s">
        <v>21</v>
      </c>
      <c r="C7" s="17">
        <v>2</v>
      </c>
      <c r="D7" s="17">
        <v>2</v>
      </c>
      <c r="E7" s="17"/>
      <c r="F7" s="16"/>
      <c r="G7" s="17" t="s">
        <v>12</v>
      </c>
      <c r="H7" s="16" t="s">
        <v>22</v>
      </c>
      <c r="I7" s="17">
        <v>2</v>
      </c>
      <c r="J7" s="17">
        <v>2</v>
      </c>
      <c r="K7" s="17"/>
      <c r="L7" s="18"/>
    </row>
    <row r="8" spans="1:12" ht="26.7" customHeight="1" x14ac:dyDescent="0.3">
      <c r="A8" s="15" t="s">
        <v>12</v>
      </c>
      <c r="B8" s="16" t="s">
        <v>23</v>
      </c>
      <c r="C8" s="17">
        <v>1</v>
      </c>
      <c r="D8" s="17">
        <v>2</v>
      </c>
      <c r="E8" s="17"/>
      <c r="F8" s="16"/>
      <c r="G8" s="17" t="s">
        <v>12</v>
      </c>
      <c r="H8" s="16" t="s">
        <v>24</v>
      </c>
      <c r="I8" s="17">
        <v>1</v>
      </c>
      <c r="J8" s="17">
        <v>2</v>
      </c>
      <c r="K8" s="17"/>
      <c r="L8" s="18"/>
    </row>
    <row r="9" spans="1:12" ht="26.7" customHeight="1" x14ac:dyDescent="0.25">
      <c r="A9" s="15" t="s">
        <v>12</v>
      </c>
      <c r="B9" s="16" t="s">
        <v>25</v>
      </c>
      <c r="C9" s="17">
        <v>3</v>
      </c>
      <c r="D9" s="17">
        <v>3</v>
      </c>
      <c r="E9" s="17"/>
      <c r="F9" s="19"/>
      <c r="G9" s="17" t="s">
        <v>12</v>
      </c>
      <c r="H9" s="16" t="s">
        <v>25</v>
      </c>
      <c r="I9" s="17">
        <v>3</v>
      </c>
      <c r="J9" s="17">
        <v>3</v>
      </c>
      <c r="K9" s="17"/>
      <c r="L9" s="20"/>
    </row>
    <row r="10" spans="1:12" ht="29.1" customHeight="1" thickBot="1" x14ac:dyDescent="0.35">
      <c r="A10" s="21" t="s">
        <v>12</v>
      </c>
      <c r="B10" s="22" t="s">
        <v>16</v>
      </c>
      <c r="C10" s="23">
        <f>SUM(C5:C9)</f>
        <v>10</v>
      </c>
      <c r="D10" s="23">
        <f>SUM(D5:D9)</f>
        <v>11</v>
      </c>
      <c r="E10" s="23"/>
      <c r="F10" s="22"/>
      <c r="G10" s="23" t="s">
        <v>12</v>
      </c>
      <c r="H10" s="22" t="s">
        <v>16</v>
      </c>
      <c r="I10" s="23">
        <f>SUM(I5:I9)</f>
        <v>10</v>
      </c>
      <c r="J10" s="23">
        <f>SUM(J5:J9)</f>
        <v>11</v>
      </c>
      <c r="K10" s="23"/>
      <c r="L10" s="24"/>
    </row>
    <row r="11" spans="1:12" ht="45" customHeight="1" x14ac:dyDescent="0.3">
      <c r="A11" s="47" t="s">
        <v>13</v>
      </c>
      <c r="B11" s="84" t="s">
        <v>26</v>
      </c>
      <c r="C11" s="17">
        <v>3</v>
      </c>
      <c r="D11" s="17">
        <v>3</v>
      </c>
      <c r="E11" s="25"/>
      <c r="F11" s="7"/>
      <c r="G11" s="25" t="s">
        <v>13</v>
      </c>
      <c r="H11" s="27" t="s">
        <v>30</v>
      </c>
      <c r="I11" s="46">
        <v>2</v>
      </c>
      <c r="J11" s="46">
        <v>2</v>
      </c>
      <c r="K11" s="25"/>
      <c r="L11" s="26"/>
    </row>
    <row r="12" spans="1:12" ht="28.2" customHeight="1" x14ac:dyDescent="0.3">
      <c r="A12" s="47" t="s">
        <v>13</v>
      </c>
      <c r="B12" s="16" t="s">
        <v>28</v>
      </c>
      <c r="C12" s="17">
        <v>3</v>
      </c>
      <c r="D12" s="17">
        <v>3</v>
      </c>
      <c r="E12" s="17"/>
      <c r="F12" s="16"/>
      <c r="G12" s="25" t="s">
        <v>13</v>
      </c>
      <c r="H12" s="7"/>
      <c r="I12" s="25"/>
      <c r="J12" s="25"/>
      <c r="K12" s="17"/>
      <c r="L12" s="18"/>
    </row>
    <row r="13" spans="1:12" ht="29.1" customHeight="1" thickBot="1" x14ac:dyDescent="0.35">
      <c r="A13" s="21" t="s">
        <v>13</v>
      </c>
      <c r="B13" s="22" t="s">
        <v>16</v>
      </c>
      <c r="C13" s="23">
        <f>SUM(C11:C12)</f>
        <v>6</v>
      </c>
      <c r="D13" s="23">
        <f>SUM(D11:D12)</f>
        <v>6</v>
      </c>
      <c r="E13" s="23"/>
      <c r="F13" s="22"/>
      <c r="G13" s="23" t="s">
        <v>13</v>
      </c>
      <c r="H13" s="22" t="s">
        <v>16</v>
      </c>
      <c r="I13" s="23">
        <f>SUM(I11:I12)</f>
        <v>2</v>
      </c>
      <c r="J13" s="23">
        <f>SUM(J11:J12)</f>
        <v>2</v>
      </c>
      <c r="K13" s="23"/>
      <c r="L13" s="24"/>
    </row>
    <row r="14" spans="1:12" ht="27.6" x14ac:dyDescent="0.3">
      <c r="A14" s="45" t="s">
        <v>14</v>
      </c>
      <c r="B14" s="113" t="s">
        <v>31</v>
      </c>
      <c r="C14" s="46">
        <v>2</v>
      </c>
      <c r="D14" s="46">
        <v>3</v>
      </c>
      <c r="E14" s="46"/>
      <c r="F14" s="27"/>
      <c r="G14" s="46" t="s">
        <v>14</v>
      </c>
      <c r="H14" s="27" t="s">
        <v>27</v>
      </c>
      <c r="I14" s="46">
        <v>3</v>
      </c>
      <c r="J14" s="46">
        <v>3</v>
      </c>
      <c r="K14" s="46"/>
      <c r="L14" s="14"/>
    </row>
    <row r="15" spans="1:12" x14ac:dyDescent="0.3">
      <c r="A15" s="47" t="s">
        <v>14</v>
      </c>
      <c r="B15" s="114" t="s">
        <v>32</v>
      </c>
      <c r="C15" s="25">
        <v>2</v>
      </c>
      <c r="D15" s="25">
        <v>2</v>
      </c>
      <c r="E15" s="25"/>
      <c r="F15" s="7"/>
      <c r="G15" s="25" t="s">
        <v>14</v>
      </c>
      <c r="H15" s="7" t="s">
        <v>29</v>
      </c>
      <c r="I15" s="25">
        <v>3</v>
      </c>
      <c r="J15" s="25">
        <v>3</v>
      </c>
      <c r="K15" s="25"/>
      <c r="L15" s="26"/>
    </row>
    <row r="16" spans="1:12" ht="27.6" x14ac:dyDescent="0.25">
      <c r="A16" s="47" t="s">
        <v>14</v>
      </c>
      <c r="B16" s="19" t="s">
        <v>33</v>
      </c>
      <c r="C16" s="17">
        <v>2</v>
      </c>
      <c r="D16" s="17">
        <v>3</v>
      </c>
      <c r="E16" s="25"/>
      <c r="F16" s="7"/>
      <c r="G16" s="25" t="s">
        <v>14</v>
      </c>
      <c r="H16" s="7" t="s">
        <v>39</v>
      </c>
      <c r="I16" s="25">
        <v>2</v>
      </c>
      <c r="J16" s="25">
        <v>3</v>
      </c>
      <c r="K16" s="25"/>
      <c r="L16" s="26"/>
    </row>
    <row r="17" spans="1:12" ht="14.4" thickBot="1" x14ac:dyDescent="0.35">
      <c r="A17" s="21" t="s">
        <v>14</v>
      </c>
      <c r="B17" s="22" t="s">
        <v>16</v>
      </c>
      <c r="C17" s="23">
        <f>SUM(C14:C16)</f>
        <v>6</v>
      </c>
      <c r="D17" s="23">
        <f>SUM(D14:D16)</f>
        <v>8</v>
      </c>
      <c r="E17" s="23"/>
      <c r="F17" s="22"/>
      <c r="G17" s="23" t="s">
        <v>14</v>
      </c>
      <c r="H17" s="22" t="s">
        <v>16</v>
      </c>
      <c r="I17" s="23">
        <f>SUM(I14:I16)</f>
        <v>8</v>
      </c>
      <c r="J17" s="23">
        <f>SUM(J14:J16)</f>
        <v>9</v>
      </c>
      <c r="K17" s="23"/>
      <c r="L17" s="24"/>
    </row>
    <row r="18" spans="1:12" ht="27.6" x14ac:dyDescent="0.3">
      <c r="A18" s="45"/>
      <c r="B18" s="27"/>
      <c r="C18" s="46"/>
      <c r="D18" s="46"/>
      <c r="E18" s="46"/>
      <c r="F18" s="27"/>
      <c r="G18" s="15" t="s">
        <v>15</v>
      </c>
      <c r="H18" s="27" t="s">
        <v>40</v>
      </c>
      <c r="I18" s="46">
        <v>3</v>
      </c>
      <c r="J18" s="46">
        <v>3</v>
      </c>
      <c r="K18" s="46"/>
      <c r="L18" s="14"/>
    </row>
    <row r="19" spans="1:12" ht="28.2" thickBot="1" x14ac:dyDescent="0.35">
      <c r="A19" s="58" t="str">
        <f t="shared" ref="A19:D19" si="0">A20</f>
        <v>Elective</v>
      </c>
      <c r="B19" s="29" t="s">
        <v>34</v>
      </c>
      <c r="C19" s="28">
        <f t="shared" si="0"/>
        <v>3</v>
      </c>
      <c r="D19" s="28">
        <f t="shared" si="0"/>
        <v>3</v>
      </c>
      <c r="E19" s="28"/>
      <c r="F19" s="29"/>
      <c r="G19" s="28" t="s">
        <v>45</v>
      </c>
      <c r="H19" s="29" t="s">
        <v>41</v>
      </c>
      <c r="I19" s="28">
        <v>3</v>
      </c>
      <c r="J19" s="28">
        <v>3</v>
      </c>
      <c r="K19" s="28"/>
      <c r="L19" s="30"/>
    </row>
    <row r="20" spans="1:12" ht="27.6" x14ac:dyDescent="0.25">
      <c r="A20" s="47" t="s">
        <v>15</v>
      </c>
      <c r="B20" s="115" t="s">
        <v>35</v>
      </c>
      <c r="C20" s="31">
        <v>3</v>
      </c>
      <c r="D20" s="31">
        <v>3</v>
      </c>
      <c r="E20" s="25"/>
      <c r="F20" s="31"/>
      <c r="G20" s="25" t="s">
        <v>15</v>
      </c>
      <c r="H20" s="32" t="s">
        <v>42</v>
      </c>
      <c r="I20" s="25">
        <v>3</v>
      </c>
      <c r="J20" s="25">
        <v>3</v>
      </c>
      <c r="K20" s="25"/>
      <c r="L20" s="33"/>
    </row>
    <row r="21" spans="1:12" ht="27.6" x14ac:dyDescent="0.25">
      <c r="A21" s="15" t="s">
        <v>15</v>
      </c>
      <c r="B21" s="34" t="s">
        <v>36</v>
      </c>
      <c r="C21" s="35">
        <v>3</v>
      </c>
      <c r="D21" s="35">
        <v>3</v>
      </c>
      <c r="E21" s="17"/>
      <c r="F21" s="35"/>
      <c r="G21" s="17" t="s">
        <v>15</v>
      </c>
      <c r="H21" s="5" t="s">
        <v>43</v>
      </c>
      <c r="I21" s="35">
        <v>3</v>
      </c>
      <c r="J21" s="35">
        <v>3</v>
      </c>
      <c r="K21" s="17"/>
      <c r="L21" s="18"/>
    </row>
    <row r="22" spans="1:12" ht="27.6" x14ac:dyDescent="0.25">
      <c r="A22" s="1" t="s">
        <v>15</v>
      </c>
      <c r="B22" s="36" t="s">
        <v>37</v>
      </c>
      <c r="C22" s="37">
        <v>3</v>
      </c>
      <c r="D22" s="37">
        <v>3</v>
      </c>
      <c r="E22" s="38"/>
      <c r="F22" s="37"/>
      <c r="G22" s="38" t="s">
        <v>15</v>
      </c>
      <c r="H22" s="2" t="s">
        <v>44</v>
      </c>
      <c r="I22" s="37">
        <v>3</v>
      </c>
      <c r="J22" s="37">
        <v>3</v>
      </c>
      <c r="K22" s="38"/>
      <c r="L22" s="39"/>
    </row>
    <row r="23" spans="1:12" ht="14.4" thickBot="1" x14ac:dyDescent="0.3">
      <c r="A23" s="21" t="s">
        <v>15</v>
      </c>
      <c r="B23" s="40" t="s">
        <v>38</v>
      </c>
      <c r="C23" s="41">
        <v>3</v>
      </c>
      <c r="D23" s="41">
        <v>3</v>
      </c>
      <c r="E23" s="23"/>
      <c r="F23" s="22"/>
      <c r="G23" s="23"/>
      <c r="H23" s="22"/>
      <c r="I23" s="23"/>
      <c r="J23" s="23"/>
      <c r="K23" s="22"/>
      <c r="L23" s="24"/>
    </row>
    <row r="24" spans="1:12" ht="14.4" thickBot="1" x14ac:dyDescent="0.3">
      <c r="B24" s="42"/>
      <c r="C24" s="43"/>
      <c r="D24" s="43"/>
      <c r="E24" s="11"/>
      <c r="H24" s="44"/>
    </row>
    <row r="25" spans="1:12" ht="16.2" x14ac:dyDescent="0.3">
      <c r="A25" s="89" t="s">
        <v>2</v>
      </c>
      <c r="B25" s="90"/>
      <c r="C25" s="90"/>
      <c r="D25" s="90"/>
      <c r="E25" s="90"/>
      <c r="F25" s="90"/>
      <c r="G25" s="90"/>
      <c r="H25" s="90"/>
      <c r="I25" s="90"/>
      <c r="J25" s="90"/>
      <c r="K25" s="90"/>
      <c r="L25" s="91"/>
    </row>
    <row r="26" spans="1:12" ht="16.8" thickBot="1" x14ac:dyDescent="0.35">
      <c r="A26" s="95" t="s">
        <v>5</v>
      </c>
      <c r="B26" s="93"/>
      <c r="C26" s="93"/>
      <c r="D26" s="93"/>
      <c r="E26" s="93"/>
      <c r="F26" s="96"/>
      <c r="G26" s="92" t="s">
        <v>6</v>
      </c>
      <c r="H26" s="93"/>
      <c r="I26" s="93"/>
      <c r="J26" s="93"/>
      <c r="K26" s="93"/>
      <c r="L26" s="94"/>
    </row>
    <row r="27" spans="1:12" ht="27.6" x14ac:dyDescent="0.3">
      <c r="A27" s="47" t="s">
        <v>7</v>
      </c>
      <c r="B27" s="25" t="s">
        <v>8</v>
      </c>
      <c r="C27" s="25" t="s">
        <v>9</v>
      </c>
      <c r="D27" s="25" t="s">
        <v>10</v>
      </c>
      <c r="E27" s="25" t="s">
        <v>11</v>
      </c>
      <c r="F27" s="25"/>
      <c r="G27" s="25" t="s">
        <v>7</v>
      </c>
      <c r="H27" s="25" t="s">
        <v>8</v>
      </c>
      <c r="I27" s="25" t="s">
        <v>9</v>
      </c>
      <c r="J27" s="25" t="s">
        <v>10</v>
      </c>
      <c r="K27" s="25" t="s">
        <v>11</v>
      </c>
      <c r="L27" s="26"/>
    </row>
    <row r="28" spans="1:12" ht="30.9" customHeight="1" x14ac:dyDescent="0.3">
      <c r="A28" s="15" t="s">
        <v>12</v>
      </c>
      <c r="B28" s="16" t="s">
        <v>46</v>
      </c>
      <c r="C28" s="17">
        <v>2</v>
      </c>
      <c r="D28" s="17">
        <v>2</v>
      </c>
      <c r="E28" s="17"/>
      <c r="F28" s="16"/>
      <c r="G28" s="17" t="s">
        <v>12</v>
      </c>
      <c r="H28" s="16" t="s">
        <v>25</v>
      </c>
      <c r="I28" s="17">
        <v>3</v>
      </c>
      <c r="J28" s="17">
        <v>3</v>
      </c>
      <c r="K28" s="17"/>
      <c r="L28" s="18"/>
    </row>
    <row r="29" spans="1:12" ht="25.2" customHeight="1" x14ac:dyDescent="0.3">
      <c r="A29" s="15" t="s">
        <v>12</v>
      </c>
      <c r="B29" s="16" t="s">
        <v>47</v>
      </c>
      <c r="C29" s="17">
        <v>1</v>
      </c>
      <c r="D29" s="17">
        <v>2</v>
      </c>
      <c r="E29" s="17"/>
      <c r="F29" s="16"/>
      <c r="G29" s="17" t="s">
        <v>12</v>
      </c>
      <c r="H29" s="16" t="s">
        <v>48</v>
      </c>
      <c r="I29" s="17">
        <v>1</v>
      </c>
      <c r="J29" s="17">
        <v>2</v>
      </c>
      <c r="K29" s="17"/>
      <c r="L29" s="18"/>
    </row>
    <row r="30" spans="1:12" ht="30.9" customHeight="1" x14ac:dyDescent="0.3">
      <c r="A30" s="15" t="s">
        <v>12</v>
      </c>
      <c r="B30" s="84" t="s">
        <v>49</v>
      </c>
      <c r="C30" s="17">
        <v>2</v>
      </c>
      <c r="D30" s="17">
        <v>2</v>
      </c>
      <c r="E30" s="38"/>
      <c r="F30" s="16"/>
      <c r="G30" s="17"/>
      <c r="H30" s="16"/>
      <c r="I30" s="17"/>
      <c r="J30" s="17"/>
      <c r="K30" s="17"/>
      <c r="L30" s="18"/>
    </row>
    <row r="31" spans="1:12" ht="31.8" customHeight="1" thickBot="1" x14ac:dyDescent="0.35">
      <c r="A31" s="21" t="s">
        <v>12</v>
      </c>
      <c r="B31" s="22" t="s">
        <v>16</v>
      </c>
      <c r="C31" s="23">
        <f>SUM(C28:C30)</f>
        <v>5</v>
      </c>
      <c r="D31" s="23">
        <f>SUM(D28:D30)</f>
        <v>6</v>
      </c>
      <c r="E31" s="23"/>
      <c r="F31" s="22"/>
      <c r="G31" s="23" t="s">
        <v>12</v>
      </c>
      <c r="H31" s="22" t="s">
        <v>16</v>
      </c>
      <c r="I31" s="23">
        <f>SUM(I28:I30)</f>
        <v>4</v>
      </c>
      <c r="J31" s="23">
        <f>SUM(J28:J30)</f>
        <v>5</v>
      </c>
      <c r="K31" s="23"/>
      <c r="L31" s="24"/>
    </row>
    <row r="32" spans="1:12" x14ac:dyDescent="0.25">
      <c r="A32" s="47"/>
      <c r="B32" s="32"/>
      <c r="C32" s="25"/>
      <c r="D32" s="25"/>
      <c r="E32" s="25"/>
      <c r="F32" s="7"/>
      <c r="G32" s="25"/>
      <c r="H32" s="32"/>
      <c r="I32" s="25"/>
      <c r="J32" s="25"/>
      <c r="K32" s="25"/>
      <c r="L32" s="26"/>
    </row>
    <row r="33" spans="1:12" ht="28.8" customHeight="1" thickBot="1" x14ac:dyDescent="0.35">
      <c r="A33" s="21" t="s">
        <v>13</v>
      </c>
      <c r="B33" s="22" t="s">
        <v>16</v>
      </c>
      <c r="C33" s="23">
        <f>SUM(C32:C32)</f>
        <v>0</v>
      </c>
      <c r="D33" s="23">
        <f>SUM(D32:D32)</f>
        <v>0</v>
      </c>
      <c r="E33" s="23"/>
      <c r="F33" s="22"/>
      <c r="G33" s="23" t="s">
        <v>13</v>
      </c>
      <c r="H33" s="22" t="s">
        <v>16</v>
      </c>
      <c r="I33" s="23">
        <f>SUM(I32:I32)</f>
        <v>0</v>
      </c>
      <c r="J33" s="23">
        <f>SUM(J32:J32)</f>
        <v>0</v>
      </c>
      <c r="K33" s="23"/>
      <c r="L33" s="24"/>
    </row>
    <row r="34" spans="1:12" ht="27.9" customHeight="1" x14ac:dyDescent="0.3">
      <c r="A34" s="45" t="s">
        <v>14</v>
      </c>
      <c r="B34" s="27" t="s">
        <v>50</v>
      </c>
      <c r="C34" s="46">
        <v>3</v>
      </c>
      <c r="D34" s="46">
        <v>3</v>
      </c>
      <c r="E34" s="46"/>
      <c r="F34" s="27"/>
      <c r="G34" s="46" t="s">
        <v>14</v>
      </c>
      <c r="H34" s="27" t="s">
        <v>51</v>
      </c>
      <c r="I34" s="46">
        <v>3</v>
      </c>
      <c r="J34" s="46">
        <v>3</v>
      </c>
      <c r="K34" s="46"/>
      <c r="L34" s="14"/>
    </row>
    <row r="35" spans="1:12" ht="27.45" customHeight="1" x14ac:dyDescent="0.25">
      <c r="A35" s="47" t="s">
        <v>14</v>
      </c>
      <c r="B35" s="32" t="s">
        <v>52</v>
      </c>
      <c r="C35" s="25">
        <v>3</v>
      </c>
      <c r="D35" s="25">
        <v>3</v>
      </c>
      <c r="E35" s="25"/>
      <c r="F35" s="7"/>
      <c r="G35" s="25" t="s">
        <v>14</v>
      </c>
      <c r="H35" s="32" t="s">
        <v>53</v>
      </c>
      <c r="I35" s="25">
        <v>3</v>
      </c>
      <c r="J35" s="25">
        <v>3</v>
      </c>
      <c r="K35" s="25"/>
      <c r="L35" s="26"/>
    </row>
    <row r="36" spans="1:12" ht="27" customHeight="1" x14ac:dyDescent="0.25">
      <c r="A36" s="47" t="s">
        <v>14</v>
      </c>
      <c r="B36" s="5" t="s">
        <v>54</v>
      </c>
      <c r="C36" s="53">
        <v>2</v>
      </c>
      <c r="D36" s="53">
        <v>3</v>
      </c>
      <c r="E36" s="17"/>
      <c r="F36" s="16"/>
      <c r="G36" s="25" t="s">
        <v>14</v>
      </c>
      <c r="H36" s="5" t="s">
        <v>55</v>
      </c>
      <c r="I36" s="53">
        <v>2</v>
      </c>
      <c r="J36" s="53">
        <v>3</v>
      </c>
      <c r="K36" s="17"/>
      <c r="L36" s="18"/>
    </row>
    <row r="37" spans="1:12" ht="26.1" customHeight="1" x14ac:dyDescent="0.25">
      <c r="A37" s="47" t="s">
        <v>14</v>
      </c>
      <c r="B37" s="5" t="s">
        <v>56</v>
      </c>
      <c r="C37" s="53">
        <v>3</v>
      </c>
      <c r="D37" s="53">
        <v>3</v>
      </c>
      <c r="E37" s="17"/>
      <c r="F37" s="16"/>
      <c r="G37" s="25" t="s">
        <v>14</v>
      </c>
      <c r="H37" s="5" t="s">
        <v>57</v>
      </c>
      <c r="I37" s="53">
        <v>3</v>
      </c>
      <c r="J37" s="53">
        <v>3</v>
      </c>
      <c r="K37" s="17"/>
      <c r="L37" s="18"/>
    </row>
    <row r="38" spans="1:12" ht="30.45" customHeight="1" x14ac:dyDescent="0.25">
      <c r="A38" s="47" t="s">
        <v>14</v>
      </c>
      <c r="B38" s="5" t="s">
        <v>58</v>
      </c>
      <c r="C38" s="53">
        <v>2</v>
      </c>
      <c r="D38" s="53">
        <v>3</v>
      </c>
      <c r="E38" s="17"/>
      <c r="F38" s="16"/>
      <c r="G38" s="25" t="s">
        <v>14</v>
      </c>
      <c r="H38" s="5" t="s">
        <v>59</v>
      </c>
      <c r="I38" s="53">
        <v>2</v>
      </c>
      <c r="J38" s="53">
        <v>3</v>
      </c>
      <c r="K38" s="17"/>
      <c r="L38" s="18"/>
    </row>
    <row r="39" spans="1:12" ht="26.7" customHeight="1" thickBot="1" x14ac:dyDescent="0.35">
      <c r="A39" s="21" t="s">
        <v>14</v>
      </c>
      <c r="B39" s="22" t="s">
        <v>16</v>
      </c>
      <c r="C39" s="23">
        <f>SUM(C34:C38)</f>
        <v>13</v>
      </c>
      <c r="D39" s="23">
        <f>SUM(D34:D38)</f>
        <v>15</v>
      </c>
      <c r="E39" s="23"/>
      <c r="F39" s="22"/>
      <c r="G39" s="23" t="s">
        <v>14</v>
      </c>
      <c r="H39" s="22" t="s">
        <v>16</v>
      </c>
      <c r="I39" s="23">
        <f>SUM(I34:I38)</f>
        <v>13</v>
      </c>
      <c r="J39" s="23">
        <f>SUM(J34:J38)</f>
        <v>15</v>
      </c>
      <c r="K39" s="23"/>
      <c r="L39" s="24"/>
    </row>
    <row r="40" spans="1:12" ht="41.4" x14ac:dyDescent="0.3">
      <c r="A40" s="15" t="s">
        <v>15</v>
      </c>
      <c r="B40" s="27" t="s">
        <v>60</v>
      </c>
      <c r="C40" s="46">
        <v>3</v>
      </c>
      <c r="D40" s="46">
        <v>3</v>
      </c>
      <c r="E40" s="46"/>
      <c r="F40" s="27"/>
      <c r="G40" s="15" t="s">
        <v>15</v>
      </c>
      <c r="H40" s="27" t="s">
        <v>67</v>
      </c>
      <c r="I40" s="46">
        <v>3</v>
      </c>
      <c r="J40" s="46">
        <v>3</v>
      </c>
      <c r="K40" s="46"/>
      <c r="L40" s="14"/>
    </row>
    <row r="41" spans="1:12" ht="28.2" thickBot="1" x14ac:dyDescent="0.35">
      <c r="A41" s="58"/>
      <c r="B41" s="68"/>
      <c r="C41" s="65"/>
      <c r="D41" s="65"/>
      <c r="E41" s="65"/>
      <c r="F41" s="68"/>
      <c r="G41" s="15" t="s">
        <v>15</v>
      </c>
      <c r="H41" s="68" t="s">
        <v>68</v>
      </c>
      <c r="I41" s="65">
        <v>3</v>
      </c>
      <c r="J41" s="65">
        <v>3</v>
      </c>
      <c r="K41" s="65"/>
      <c r="L41" s="116"/>
    </row>
    <row r="42" spans="1:12" ht="27.6" x14ac:dyDescent="0.25">
      <c r="A42" s="47" t="s">
        <v>15</v>
      </c>
      <c r="B42" s="27" t="s">
        <v>61</v>
      </c>
      <c r="C42" s="48">
        <v>3</v>
      </c>
      <c r="D42" s="3">
        <v>3</v>
      </c>
      <c r="E42" s="46"/>
      <c r="F42" s="48"/>
      <c r="G42" s="49" t="s">
        <v>15</v>
      </c>
      <c r="H42" s="50" t="s">
        <v>69</v>
      </c>
      <c r="I42" s="3">
        <v>3</v>
      </c>
      <c r="J42" s="3">
        <v>3</v>
      </c>
      <c r="K42" s="46"/>
      <c r="L42" s="51"/>
    </row>
    <row r="43" spans="1:12" x14ac:dyDescent="0.25">
      <c r="A43" s="15" t="s">
        <v>15</v>
      </c>
      <c r="B43" s="52" t="s">
        <v>62</v>
      </c>
      <c r="C43" s="53">
        <v>3</v>
      </c>
      <c r="D43" s="53">
        <v>3</v>
      </c>
      <c r="E43" s="17"/>
      <c r="F43" s="35"/>
      <c r="G43" s="17" t="s">
        <v>15</v>
      </c>
      <c r="H43" s="7" t="s">
        <v>70</v>
      </c>
      <c r="I43" s="25">
        <v>3</v>
      </c>
      <c r="J43" s="25">
        <v>3</v>
      </c>
      <c r="K43" s="17"/>
      <c r="L43" s="54"/>
    </row>
    <row r="44" spans="1:12" ht="41.4" x14ac:dyDescent="0.25">
      <c r="A44" s="17" t="s">
        <v>15</v>
      </c>
      <c r="B44" s="5" t="s">
        <v>63</v>
      </c>
      <c r="C44" s="35">
        <v>3</v>
      </c>
      <c r="D44" s="35">
        <v>3</v>
      </c>
      <c r="E44" s="17"/>
      <c r="F44" s="16"/>
      <c r="G44" s="17" t="s">
        <v>15</v>
      </c>
      <c r="H44" s="55" t="s">
        <v>71</v>
      </c>
      <c r="I44" s="35">
        <v>3</v>
      </c>
      <c r="J44" s="35">
        <v>3</v>
      </c>
      <c r="K44" s="17"/>
      <c r="L44" s="18"/>
    </row>
    <row r="45" spans="1:12" ht="27.6" x14ac:dyDescent="0.3">
      <c r="A45" s="47" t="s">
        <v>15</v>
      </c>
      <c r="B45" s="7" t="s">
        <v>64</v>
      </c>
      <c r="C45" s="31">
        <v>3</v>
      </c>
      <c r="D45" s="31">
        <v>3</v>
      </c>
      <c r="E45" s="25"/>
      <c r="F45" s="31"/>
      <c r="G45" s="17"/>
      <c r="H45" s="69"/>
      <c r="I45" s="35"/>
      <c r="J45" s="35"/>
      <c r="K45" s="25"/>
      <c r="L45" s="33"/>
    </row>
    <row r="46" spans="1:12" ht="27.6" x14ac:dyDescent="0.25">
      <c r="A46" s="15" t="s">
        <v>15</v>
      </c>
      <c r="B46" s="5" t="s">
        <v>65</v>
      </c>
      <c r="C46" s="35">
        <v>3</v>
      </c>
      <c r="D46" s="35">
        <v>3</v>
      </c>
      <c r="E46" s="25"/>
      <c r="F46" s="31"/>
      <c r="H46" s="16"/>
      <c r="I46" s="17"/>
      <c r="J46" s="17"/>
      <c r="K46" s="25"/>
      <c r="L46" s="33"/>
    </row>
    <row r="47" spans="1:12" ht="14.4" thickBot="1" x14ac:dyDescent="0.3">
      <c r="A47" s="21" t="s">
        <v>15</v>
      </c>
      <c r="B47" s="40" t="s">
        <v>66</v>
      </c>
      <c r="C47" s="41">
        <v>3</v>
      </c>
      <c r="D47" s="41">
        <v>3</v>
      </c>
      <c r="E47" s="17"/>
      <c r="F47" s="35"/>
      <c r="G47" s="17"/>
      <c r="H47" s="7"/>
      <c r="I47" s="25"/>
      <c r="J47" s="25"/>
      <c r="K47" s="17"/>
      <c r="L47" s="54"/>
    </row>
    <row r="48" spans="1:12" ht="14.4" thickBot="1" x14ac:dyDescent="0.3">
      <c r="B48" s="44"/>
      <c r="C48" s="43"/>
      <c r="D48" s="43"/>
      <c r="E48" s="11"/>
      <c r="F48" s="43"/>
      <c r="H48" s="56"/>
      <c r="I48" s="57"/>
      <c r="J48" s="57"/>
      <c r="K48" s="11"/>
      <c r="L48" s="43"/>
    </row>
    <row r="49" spans="1:12" ht="16.2" x14ac:dyDescent="0.3">
      <c r="A49" s="89" t="s">
        <v>3</v>
      </c>
      <c r="B49" s="90"/>
      <c r="C49" s="90"/>
      <c r="D49" s="90"/>
      <c r="E49" s="90"/>
      <c r="F49" s="90"/>
      <c r="G49" s="90"/>
      <c r="H49" s="90"/>
      <c r="I49" s="90"/>
      <c r="J49" s="90"/>
      <c r="K49" s="90"/>
      <c r="L49" s="91"/>
    </row>
    <row r="50" spans="1:12" ht="16.8" thickBot="1" x14ac:dyDescent="0.35">
      <c r="A50" s="95" t="s">
        <v>5</v>
      </c>
      <c r="B50" s="93"/>
      <c r="C50" s="93"/>
      <c r="D50" s="93"/>
      <c r="E50" s="93"/>
      <c r="F50" s="98"/>
      <c r="G50" s="92" t="s">
        <v>6</v>
      </c>
      <c r="H50" s="93"/>
      <c r="I50" s="93"/>
      <c r="J50" s="93"/>
      <c r="K50" s="93"/>
      <c r="L50" s="97"/>
    </row>
    <row r="51" spans="1:12" ht="27.6" x14ac:dyDescent="0.3">
      <c r="A51" s="45" t="s">
        <v>7</v>
      </c>
      <c r="B51" s="46" t="s">
        <v>8</v>
      </c>
      <c r="C51" s="46" t="s">
        <v>9</v>
      </c>
      <c r="D51" s="46" t="s">
        <v>10</v>
      </c>
      <c r="E51" s="46" t="s">
        <v>11</v>
      </c>
      <c r="F51" s="27"/>
      <c r="G51" s="46" t="s">
        <v>7</v>
      </c>
      <c r="H51" s="46" t="s">
        <v>8</v>
      </c>
      <c r="I51" s="46" t="s">
        <v>9</v>
      </c>
      <c r="J51" s="46" t="s">
        <v>10</v>
      </c>
      <c r="K51" s="46" t="s">
        <v>11</v>
      </c>
      <c r="L51" s="14"/>
    </row>
    <row r="52" spans="1:12" ht="27.9" customHeight="1" x14ac:dyDescent="0.3">
      <c r="A52" s="15" t="s">
        <v>12</v>
      </c>
      <c r="B52" s="16" t="s">
        <v>72</v>
      </c>
      <c r="C52" s="17">
        <v>2</v>
      </c>
      <c r="D52" s="17">
        <v>2</v>
      </c>
      <c r="E52" s="17"/>
      <c r="F52" s="16"/>
      <c r="G52" s="17" t="s">
        <v>12</v>
      </c>
      <c r="H52" s="16"/>
      <c r="I52" s="17"/>
      <c r="J52" s="17"/>
      <c r="K52" s="17"/>
      <c r="L52" s="18"/>
    </row>
    <row r="53" spans="1:12" ht="31.2" customHeight="1" thickBot="1" x14ac:dyDescent="0.35">
      <c r="A53" s="21" t="s">
        <v>12</v>
      </c>
      <c r="B53" s="22" t="s">
        <v>16</v>
      </c>
      <c r="C53" s="23">
        <f>SUM(C52:C52)</f>
        <v>2</v>
      </c>
      <c r="D53" s="23">
        <f>SUM(D52:D52)</f>
        <v>2</v>
      </c>
      <c r="E53" s="23"/>
      <c r="F53" s="22"/>
      <c r="G53" s="23" t="s">
        <v>12</v>
      </c>
      <c r="H53" s="22" t="s">
        <v>16</v>
      </c>
      <c r="I53" s="23">
        <f>SUM(I52:I52)</f>
        <v>0</v>
      </c>
      <c r="J53" s="23">
        <f>SUM(J52:J52)</f>
        <v>0</v>
      </c>
      <c r="K53" s="23"/>
      <c r="L53" s="24"/>
    </row>
    <row r="54" spans="1:12" ht="26.7" customHeight="1" x14ac:dyDescent="0.25">
      <c r="A54" s="45" t="s">
        <v>13</v>
      </c>
      <c r="B54" s="27" t="s">
        <v>73</v>
      </c>
      <c r="C54" s="46">
        <v>2</v>
      </c>
      <c r="D54" s="46">
        <v>2</v>
      </c>
      <c r="E54" s="46"/>
      <c r="F54" s="27"/>
      <c r="G54" s="46"/>
      <c r="H54" s="61"/>
      <c r="I54" s="46"/>
      <c r="J54" s="46"/>
      <c r="K54" s="46"/>
      <c r="L54" s="14"/>
    </row>
    <row r="55" spans="1:12" ht="27.9" customHeight="1" thickBot="1" x14ac:dyDescent="0.35">
      <c r="A55" s="58" t="s">
        <v>13</v>
      </c>
      <c r="B55" s="29" t="s">
        <v>16</v>
      </c>
      <c r="C55" s="28">
        <v>2</v>
      </c>
      <c r="D55" s="28">
        <v>2</v>
      </c>
      <c r="E55" s="28"/>
      <c r="F55" s="29"/>
      <c r="G55" s="28"/>
      <c r="H55" s="29"/>
      <c r="I55" s="28"/>
      <c r="J55" s="28"/>
      <c r="K55" s="28"/>
      <c r="L55" s="30"/>
    </row>
    <row r="56" spans="1:12" ht="27" customHeight="1" x14ac:dyDescent="0.25">
      <c r="A56" s="47" t="s">
        <v>14</v>
      </c>
      <c r="B56" s="32" t="s">
        <v>74</v>
      </c>
      <c r="C56" s="8">
        <v>3</v>
      </c>
      <c r="D56" s="8">
        <v>3</v>
      </c>
      <c r="E56" s="25"/>
      <c r="F56" s="7"/>
      <c r="G56" s="25" t="s">
        <v>14</v>
      </c>
      <c r="H56" s="5" t="s">
        <v>86</v>
      </c>
      <c r="I56" s="53">
        <v>2</v>
      </c>
      <c r="J56" s="53">
        <v>2</v>
      </c>
      <c r="K56" s="25"/>
      <c r="L56" s="26"/>
    </row>
    <row r="57" spans="1:12" ht="26.1" customHeight="1" x14ac:dyDescent="0.25">
      <c r="A57" s="47" t="s">
        <v>14</v>
      </c>
      <c r="B57" s="5" t="s">
        <v>75</v>
      </c>
      <c r="C57" s="53">
        <v>2</v>
      </c>
      <c r="D57" s="53">
        <v>3</v>
      </c>
      <c r="E57" s="17"/>
      <c r="F57" s="16"/>
      <c r="G57" s="17" t="s">
        <v>14</v>
      </c>
      <c r="H57" s="16" t="s">
        <v>87</v>
      </c>
      <c r="I57" s="17">
        <v>2</v>
      </c>
      <c r="J57" s="81">
        <v>2</v>
      </c>
      <c r="K57" s="17"/>
      <c r="L57" s="18"/>
    </row>
    <row r="58" spans="1:12" ht="27" customHeight="1" x14ac:dyDescent="0.25">
      <c r="A58" s="47" t="s">
        <v>14</v>
      </c>
      <c r="B58" s="2" t="s">
        <v>76</v>
      </c>
      <c r="C58" s="73">
        <v>3</v>
      </c>
      <c r="D58" s="73">
        <v>3</v>
      </c>
      <c r="E58" s="17"/>
      <c r="F58" s="16"/>
      <c r="G58" s="17"/>
      <c r="H58" s="16"/>
      <c r="I58" s="17"/>
      <c r="J58" s="17"/>
      <c r="K58" s="17"/>
      <c r="L58" s="18"/>
    </row>
    <row r="59" spans="1:12" ht="14.4" thickBot="1" x14ac:dyDescent="0.35">
      <c r="A59" s="21" t="s">
        <v>14</v>
      </c>
      <c r="B59" s="22" t="s">
        <v>16</v>
      </c>
      <c r="C59" s="23">
        <f>SUM(C56:C58)</f>
        <v>8</v>
      </c>
      <c r="D59" s="23">
        <f>SUM(D56:D58)</f>
        <v>9</v>
      </c>
      <c r="E59" s="23"/>
      <c r="F59" s="22"/>
      <c r="G59" s="23" t="s">
        <v>14</v>
      </c>
      <c r="H59" s="22" t="s">
        <v>16</v>
      </c>
      <c r="I59" s="23">
        <f>SUM(I56:I58)</f>
        <v>4</v>
      </c>
      <c r="J59" s="23">
        <f>SUM(J56:J58)</f>
        <v>4</v>
      </c>
      <c r="K59" s="23"/>
      <c r="L59" s="24"/>
    </row>
    <row r="60" spans="1:12" x14ac:dyDescent="0.3">
      <c r="A60" s="15" t="s">
        <v>15</v>
      </c>
      <c r="B60" s="62" t="s">
        <v>77</v>
      </c>
      <c r="C60" s="38">
        <v>3</v>
      </c>
      <c r="D60" s="38">
        <v>3</v>
      </c>
      <c r="E60" s="38"/>
      <c r="F60" s="27"/>
      <c r="G60" s="15" t="s">
        <v>15</v>
      </c>
      <c r="H60" s="27" t="s">
        <v>88</v>
      </c>
      <c r="I60" s="46">
        <v>3</v>
      </c>
      <c r="J60" s="46">
        <v>3</v>
      </c>
      <c r="K60" s="46"/>
      <c r="L60" s="14"/>
    </row>
    <row r="61" spans="1:12" ht="27.6" x14ac:dyDescent="0.3">
      <c r="A61" s="15" t="s">
        <v>15</v>
      </c>
      <c r="B61" s="62" t="s">
        <v>78</v>
      </c>
      <c r="C61" s="117">
        <v>3</v>
      </c>
      <c r="D61" s="38">
        <v>3</v>
      </c>
      <c r="E61" s="117"/>
      <c r="F61" s="16"/>
      <c r="G61" s="15" t="s">
        <v>15</v>
      </c>
      <c r="H61" s="16" t="s">
        <v>89</v>
      </c>
      <c r="I61" s="17">
        <v>3</v>
      </c>
      <c r="J61" s="80">
        <v>3</v>
      </c>
      <c r="K61" s="17"/>
      <c r="L61" s="18"/>
    </row>
    <row r="62" spans="1:12" ht="27.6" x14ac:dyDescent="0.3">
      <c r="A62" s="15" t="s">
        <v>15</v>
      </c>
      <c r="B62" s="62" t="s">
        <v>79</v>
      </c>
      <c r="C62" s="117">
        <v>3</v>
      </c>
      <c r="D62" s="38">
        <v>3</v>
      </c>
      <c r="E62" s="117"/>
      <c r="F62" s="68"/>
      <c r="G62" s="15" t="s">
        <v>15</v>
      </c>
      <c r="H62" s="16" t="s">
        <v>90</v>
      </c>
      <c r="I62" s="17">
        <v>3</v>
      </c>
      <c r="J62" s="80">
        <v>3</v>
      </c>
      <c r="K62" s="17"/>
      <c r="L62" s="18"/>
    </row>
    <row r="63" spans="1:12" ht="28.2" thickBot="1" x14ac:dyDescent="0.3">
      <c r="A63" s="12"/>
      <c r="B63" s="40"/>
      <c r="C63" s="118"/>
      <c r="D63" s="119"/>
      <c r="E63" s="13"/>
      <c r="F63" s="22"/>
      <c r="G63" s="15" t="s">
        <v>15</v>
      </c>
      <c r="H63" s="29" t="s">
        <v>91</v>
      </c>
      <c r="I63" s="28">
        <v>3</v>
      </c>
      <c r="J63" s="120">
        <v>3</v>
      </c>
      <c r="K63" s="28"/>
      <c r="L63" s="30"/>
    </row>
    <row r="64" spans="1:12" ht="41.4" x14ac:dyDescent="0.25">
      <c r="A64" s="6" t="s">
        <v>15</v>
      </c>
      <c r="B64" s="7" t="s">
        <v>80</v>
      </c>
      <c r="C64" s="25">
        <v>3</v>
      </c>
      <c r="D64" s="25">
        <v>3</v>
      </c>
      <c r="E64" s="25"/>
      <c r="F64" s="31"/>
      <c r="G64" s="59" t="s">
        <v>15</v>
      </c>
      <c r="H64" s="32" t="s">
        <v>98</v>
      </c>
      <c r="I64" s="8">
        <v>3</v>
      </c>
      <c r="J64" s="8">
        <v>3</v>
      </c>
      <c r="K64" s="25"/>
      <c r="L64" s="33"/>
    </row>
    <row r="65" spans="1:13" x14ac:dyDescent="0.25">
      <c r="A65" s="17" t="s">
        <v>15</v>
      </c>
      <c r="B65" s="16" t="s">
        <v>81</v>
      </c>
      <c r="C65" s="17">
        <v>3</v>
      </c>
      <c r="D65" s="79">
        <v>3</v>
      </c>
      <c r="E65" s="17"/>
      <c r="F65" s="35"/>
      <c r="G65" s="17" t="s">
        <v>15</v>
      </c>
      <c r="H65" s="19" t="s">
        <v>97</v>
      </c>
      <c r="I65" s="17">
        <v>3</v>
      </c>
      <c r="J65" s="17">
        <v>3</v>
      </c>
      <c r="K65" s="25"/>
      <c r="L65" s="33"/>
    </row>
    <row r="66" spans="1:13" x14ac:dyDescent="0.25">
      <c r="A66" s="15" t="s">
        <v>15</v>
      </c>
      <c r="B66" s="16" t="s">
        <v>82</v>
      </c>
      <c r="C66" s="17">
        <v>3</v>
      </c>
      <c r="D66" s="17">
        <v>3</v>
      </c>
      <c r="E66" s="17"/>
      <c r="F66" s="35"/>
      <c r="G66" s="17" t="s">
        <v>15</v>
      </c>
      <c r="H66" s="5" t="s">
        <v>96</v>
      </c>
      <c r="I66" s="53">
        <v>3</v>
      </c>
      <c r="J66" s="53">
        <v>3</v>
      </c>
      <c r="K66" s="17"/>
      <c r="L66" s="18"/>
    </row>
    <row r="67" spans="1:13" ht="14.4" thickBot="1" x14ac:dyDescent="0.3">
      <c r="A67" s="38" t="s">
        <v>15</v>
      </c>
      <c r="B67" s="2" t="s">
        <v>83</v>
      </c>
      <c r="C67" s="37">
        <v>3</v>
      </c>
      <c r="D67" s="37">
        <v>3</v>
      </c>
      <c r="E67" s="23"/>
      <c r="F67" s="41"/>
      <c r="G67" s="60" t="s">
        <v>15</v>
      </c>
      <c r="H67" s="2" t="s">
        <v>95</v>
      </c>
      <c r="I67" s="9">
        <v>3</v>
      </c>
      <c r="J67" s="9">
        <v>3</v>
      </c>
      <c r="L67" s="24"/>
    </row>
    <row r="68" spans="1:13" ht="27.6" x14ac:dyDescent="0.25">
      <c r="A68" s="45"/>
      <c r="B68" s="61"/>
      <c r="C68" s="46"/>
      <c r="D68" s="46"/>
      <c r="E68" s="46"/>
      <c r="F68" s="27"/>
      <c r="G68" s="46" t="s">
        <v>15</v>
      </c>
      <c r="H68" s="61" t="s">
        <v>94</v>
      </c>
      <c r="I68" s="3">
        <v>3</v>
      </c>
      <c r="J68" s="3">
        <v>3</v>
      </c>
      <c r="K68" s="46"/>
      <c r="L68" s="14"/>
    </row>
    <row r="69" spans="1:13" x14ac:dyDescent="0.3">
      <c r="A69" s="15" t="s">
        <v>15</v>
      </c>
      <c r="B69" s="16" t="s">
        <v>84</v>
      </c>
      <c r="C69" s="35">
        <v>3</v>
      </c>
      <c r="D69" s="35">
        <v>3</v>
      </c>
      <c r="E69" s="17"/>
      <c r="F69" s="16"/>
      <c r="G69" s="17" t="s">
        <v>15</v>
      </c>
      <c r="H69" s="16" t="s">
        <v>85</v>
      </c>
      <c r="I69" s="37">
        <v>3</v>
      </c>
      <c r="J69" s="37">
        <v>3</v>
      </c>
      <c r="K69" s="17"/>
      <c r="L69" s="54"/>
    </row>
    <row r="70" spans="1:13" ht="27.6" x14ac:dyDescent="0.25">
      <c r="A70" s="47"/>
      <c r="B70" s="32"/>
      <c r="C70" s="8"/>
      <c r="D70" s="8"/>
      <c r="E70" s="25"/>
      <c r="F70" s="25"/>
      <c r="G70" s="17" t="s">
        <v>15</v>
      </c>
      <c r="H70" s="19" t="s">
        <v>93</v>
      </c>
      <c r="I70" s="17">
        <v>3</v>
      </c>
      <c r="J70" s="17">
        <v>3</v>
      </c>
      <c r="K70" s="25"/>
      <c r="L70" s="26"/>
    </row>
    <row r="71" spans="1:13" x14ac:dyDescent="0.3">
      <c r="A71" s="16"/>
      <c r="B71" s="16"/>
      <c r="C71" s="16"/>
      <c r="D71" s="16"/>
      <c r="E71" s="17"/>
      <c r="F71" s="16"/>
      <c r="G71" s="25" t="s">
        <v>15</v>
      </c>
      <c r="H71" s="7" t="s">
        <v>92</v>
      </c>
      <c r="I71" s="25">
        <v>3</v>
      </c>
      <c r="J71" s="25">
        <v>3</v>
      </c>
      <c r="K71" s="17"/>
      <c r="L71" s="18"/>
    </row>
    <row r="72" spans="1:13" ht="14.4" thickBot="1" x14ac:dyDescent="0.3">
      <c r="A72" s="21"/>
      <c r="B72" s="22"/>
      <c r="C72" s="23"/>
      <c r="D72" s="23"/>
      <c r="E72" s="23"/>
      <c r="F72" s="22"/>
      <c r="G72" s="23"/>
      <c r="H72" s="121"/>
      <c r="I72" s="23"/>
      <c r="J72" s="23"/>
      <c r="K72" s="23"/>
      <c r="L72" s="24"/>
    </row>
    <row r="73" spans="1:13" x14ac:dyDescent="0.3">
      <c r="E73" s="11"/>
      <c r="K73" s="11"/>
    </row>
    <row r="74" spans="1:13" ht="14.4" thickBot="1" x14ac:dyDescent="0.3">
      <c r="H74" s="56"/>
      <c r="I74" s="57"/>
      <c r="J74" s="57"/>
      <c r="M74" s="11"/>
    </row>
    <row r="75" spans="1:13" ht="16.2" x14ac:dyDescent="0.3">
      <c r="A75" s="89" t="s">
        <v>4</v>
      </c>
      <c r="B75" s="90"/>
      <c r="C75" s="90"/>
      <c r="D75" s="90"/>
      <c r="E75" s="90"/>
      <c r="F75" s="90"/>
      <c r="G75" s="90"/>
      <c r="H75" s="90"/>
      <c r="I75" s="90"/>
      <c r="J75" s="90"/>
      <c r="K75" s="90"/>
      <c r="L75" s="91"/>
    </row>
    <row r="76" spans="1:13" ht="16.8" thickBot="1" x14ac:dyDescent="0.35">
      <c r="A76" s="95" t="s">
        <v>5</v>
      </c>
      <c r="B76" s="93"/>
      <c r="C76" s="93"/>
      <c r="D76" s="93"/>
      <c r="E76" s="93"/>
      <c r="F76" s="96"/>
      <c r="G76" s="92" t="s">
        <v>6</v>
      </c>
      <c r="H76" s="93"/>
      <c r="I76" s="93"/>
      <c r="J76" s="93"/>
      <c r="K76" s="93"/>
      <c r="L76" s="94"/>
    </row>
    <row r="77" spans="1:13" ht="27.6" x14ac:dyDescent="0.3">
      <c r="A77" s="47" t="s">
        <v>7</v>
      </c>
      <c r="B77" s="25" t="s">
        <v>8</v>
      </c>
      <c r="C77" s="25" t="s">
        <v>9</v>
      </c>
      <c r="D77" s="25" t="s">
        <v>10</v>
      </c>
      <c r="E77" s="25" t="s">
        <v>11</v>
      </c>
      <c r="F77" s="7"/>
      <c r="G77" s="25" t="s">
        <v>7</v>
      </c>
      <c r="H77" s="25" t="s">
        <v>8</v>
      </c>
      <c r="I77" s="25" t="s">
        <v>9</v>
      </c>
      <c r="J77" s="25" t="s">
        <v>10</v>
      </c>
      <c r="K77" s="25" t="s">
        <v>11</v>
      </c>
      <c r="L77" s="26"/>
    </row>
    <row r="78" spans="1:13" ht="28.2" customHeight="1" x14ac:dyDescent="0.3">
      <c r="A78" s="15" t="s">
        <v>12</v>
      </c>
      <c r="B78" s="16"/>
      <c r="C78" s="17"/>
      <c r="D78" s="17"/>
      <c r="E78" s="16"/>
      <c r="F78" s="16"/>
      <c r="G78" s="17" t="s">
        <v>12</v>
      </c>
      <c r="H78" s="16" t="s">
        <v>99</v>
      </c>
      <c r="I78" s="17">
        <v>0</v>
      </c>
      <c r="J78" s="17">
        <v>0</v>
      </c>
      <c r="K78" s="16"/>
      <c r="L78" s="54"/>
    </row>
    <row r="79" spans="1:13" ht="30.45" customHeight="1" x14ac:dyDescent="0.3">
      <c r="A79" s="1"/>
      <c r="B79" s="62"/>
      <c r="C79" s="38"/>
      <c r="D79" s="38"/>
      <c r="E79" s="62"/>
      <c r="F79" s="62"/>
      <c r="G79" s="17" t="s">
        <v>12</v>
      </c>
      <c r="H79" s="16" t="s">
        <v>100</v>
      </c>
      <c r="I79" s="17">
        <v>0</v>
      </c>
      <c r="J79" s="17">
        <v>0</v>
      </c>
      <c r="K79" s="62"/>
      <c r="L79" s="63"/>
    </row>
    <row r="80" spans="1:13" ht="27.9" customHeight="1" thickBot="1" x14ac:dyDescent="0.35">
      <c r="A80" s="21" t="s">
        <v>12</v>
      </c>
      <c r="B80" s="22" t="s">
        <v>16</v>
      </c>
      <c r="C80" s="23">
        <f>SUM(C78:C78)</f>
        <v>0</v>
      </c>
      <c r="D80" s="23">
        <f>SUM(D78:D78)</f>
        <v>0</v>
      </c>
      <c r="E80" s="23"/>
      <c r="F80" s="41"/>
      <c r="G80" s="23" t="s">
        <v>12</v>
      </c>
      <c r="H80" s="22" t="s">
        <v>16</v>
      </c>
      <c r="I80" s="23">
        <f>SUM(I78:I78)</f>
        <v>0</v>
      </c>
      <c r="J80" s="23">
        <f>SUM(J78:J78)</f>
        <v>0</v>
      </c>
      <c r="K80" s="23"/>
      <c r="L80" s="24"/>
    </row>
    <row r="81" spans="1:12" x14ac:dyDescent="0.25">
      <c r="A81" s="47" t="s">
        <v>14</v>
      </c>
      <c r="B81" s="122" t="s">
        <v>101</v>
      </c>
      <c r="C81" s="8">
        <v>2</v>
      </c>
      <c r="D81" s="8">
        <v>2</v>
      </c>
      <c r="E81" s="25"/>
      <c r="F81" s="7"/>
      <c r="G81" s="25" t="s">
        <v>14</v>
      </c>
      <c r="H81" s="16"/>
      <c r="I81" s="17"/>
      <c r="J81" s="17"/>
      <c r="K81" s="25"/>
      <c r="L81" s="26"/>
    </row>
    <row r="82" spans="1:12" ht="14.4" thickBot="1" x14ac:dyDescent="0.35">
      <c r="A82" s="21" t="s">
        <v>14</v>
      </c>
      <c r="B82" s="22" t="s">
        <v>16</v>
      </c>
      <c r="C82" s="23">
        <f>SUM(C81:C81)</f>
        <v>2</v>
      </c>
      <c r="D82" s="23">
        <f>SUM(D81:D81)</f>
        <v>2</v>
      </c>
      <c r="E82" s="23"/>
      <c r="F82" s="22"/>
      <c r="G82" s="23" t="s">
        <v>14</v>
      </c>
      <c r="H82" s="22" t="s">
        <v>16</v>
      </c>
      <c r="I82" s="23">
        <f>SUM(I81:I81)</f>
        <v>0</v>
      </c>
      <c r="J82" s="23">
        <f>SUM(J81:J81)</f>
        <v>0</v>
      </c>
      <c r="K82" s="23"/>
      <c r="L82" s="64"/>
    </row>
    <row r="83" spans="1:12" x14ac:dyDescent="0.25">
      <c r="A83" s="1" t="s">
        <v>15</v>
      </c>
      <c r="B83" s="2" t="s">
        <v>102</v>
      </c>
      <c r="C83" s="3">
        <v>3</v>
      </c>
      <c r="D83" s="3">
        <v>3</v>
      </c>
      <c r="E83" s="46"/>
      <c r="F83" s="48"/>
      <c r="G83" s="4" t="s">
        <v>15</v>
      </c>
      <c r="H83" s="5" t="s">
        <v>116</v>
      </c>
      <c r="I83" s="3">
        <v>3</v>
      </c>
      <c r="J83" s="3">
        <v>3</v>
      </c>
      <c r="K83" s="46"/>
      <c r="L83" s="51"/>
    </row>
    <row r="84" spans="1:12" x14ac:dyDescent="0.25">
      <c r="A84" s="1"/>
      <c r="B84" s="2"/>
      <c r="C84" s="9"/>
      <c r="D84" s="9"/>
      <c r="E84" s="17"/>
      <c r="F84" s="35"/>
      <c r="G84" s="4"/>
      <c r="H84" s="2"/>
      <c r="I84" s="53"/>
      <c r="J84" s="53"/>
      <c r="K84" s="17"/>
      <c r="L84" s="54"/>
    </row>
    <row r="85" spans="1:12" x14ac:dyDescent="0.3">
      <c r="A85" s="15" t="s">
        <v>15</v>
      </c>
      <c r="B85" s="16" t="s">
        <v>103</v>
      </c>
      <c r="C85" s="17">
        <v>3</v>
      </c>
      <c r="D85" s="17">
        <v>3</v>
      </c>
      <c r="E85" s="17"/>
      <c r="F85" s="35"/>
      <c r="G85" s="81" t="s">
        <v>15</v>
      </c>
      <c r="H85" s="16" t="s">
        <v>117</v>
      </c>
      <c r="I85" s="17">
        <v>3</v>
      </c>
      <c r="J85" s="17">
        <v>3</v>
      </c>
      <c r="K85" s="17"/>
      <c r="L85" s="54"/>
    </row>
    <row r="86" spans="1:12" ht="27.6" x14ac:dyDescent="0.25">
      <c r="A86" s="6" t="s">
        <v>15</v>
      </c>
      <c r="B86" s="7" t="s">
        <v>104</v>
      </c>
      <c r="C86" s="8">
        <v>1</v>
      </c>
      <c r="D86" s="8">
        <v>1</v>
      </c>
      <c r="E86" s="65"/>
      <c r="F86" s="66"/>
      <c r="G86" s="25" t="s">
        <v>15</v>
      </c>
      <c r="H86" s="7" t="s">
        <v>118</v>
      </c>
      <c r="I86" s="8">
        <v>3</v>
      </c>
      <c r="J86" s="8">
        <v>0</v>
      </c>
      <c r="K86" s="65"/>
      <c r="L86" s="67"/>
    </row>
    <row r="87" spans="1:12" ht="27.6" x14ac:dyDescent="0.25">
      <c r="A87" s="1" t="s">
        <v>15</v>
      </c>
      <c r="B87" s="2" t="s">
        <v>105</v>
      </c>
      <c r="C87" s="9">
        <v>3</v>
      </c>
      <c r="D87" s="9">
        <v>3</v>
      </c>
      <c r="E87" s="17"/>
      <c r="F87" s="35"/>
      <c r="G87" s="59" t="s">
        <v>15</v>
      </c>
      <c r="H87" s="68" t="s">
        <v>119</v>
      </c>
      <c r="I87" s="25">
        <v>3</v>
      </c>
      <c r="J87" s="25">
        <v>3</v>
      </c>
      <c r="K87" s="17"/>
      <c r="L87" s="54"/>
    </row>
    <row r="88" spans="1:12" ht="41.7" customHeight="1" x14ac:dyDescent="0.25">
      <c r="A88" s="15" t="s">
        <v>15</v>
      </c>
      <c r="B88" s="69" t="s">
        <v>106</v>
      </c>
      <c r="C88" s="35">
        <v>3</v>
      </c>
      <c r="D88" s="35">
        <v>3</v>
      </c>
      <c r="E88" s="17"/>
      <c r="F88" s="35"/>
      <c r="G88" s="17" t="s">
        <v>15</v>
      </c>
      <c r="H88" s="16" t="s">
        <v>120</v>
      </c>
      <c r="I88" s="53">
        <v>3</v>
      </c>
      <c r="J88" s="53">
        <v>3</v>
      </c>
      <c r="K88" s="17"/>
      <c r="L88" s="54"/>
    </row>
    <row r="89" spans="1:12" ht="27.6" x14ac:dyDescent="0.25">
      <c r="A89" s="47" t="s">
        <v>15</v>
      </c>
      <c r="B89" s="7" t="s">
        <v>107</v>
      </c>
      <c r="C89" s="8">
        <v>3</v>
      </c>
      <c r="D89" s="8">
        <v>3</v>
      </c>
      <c r="E89" s="25"/>
      <c r="F89" s="31"/>
      <c r="G89" s="25" t="s">
        <v>15</v>
      </c>
      <c r="H89" s="70" t="s">
        <v>121</v>
      </c>
      <c r="I89" s="8">
        <v>3</v>
      </c>
      <c r="J89" s="8">
        <v>3</v>
      </c>
      <c r="K89" s="25"/>
      <c r="L89" s="33"/>
    </row>
    <row r="90" spans="1:12" ht="27.6" x14ac:dyDescent="0.25">
      <c r="A90" s="15" t="s">
        <v>15</v>
      </c>
      <c r="B90" s="34" t="s">
        <v>108</v>
      </c>
      <c r="C90" s="17">
        <v>3</v>
      </c>
      <c r="D90" s="17">
        <v>3</v>
      </c>
      <c r="E90" s="17"/>
      <c r="F90" s="16"/>
      <c r="G90" s="17" t="s">
        <v>15</v>
      </c>
      <c r="H90" s="16" t="s">
        <v>122</v>
      </c>
      <c r="I90" s="53">
        <v>3</v>
      </c>
      <c r="J90" s="53">
        <v>3</v>
      </c>
      <c r="K90" s="17"/>
      <c r="L90" s="18"/>
    </row>
    <row r="91" spans="1:12" ht="27.6" x14ac:dyDescent="0.25">
      <c r="A91" s="15" t="s">
        <v>15</v>
      </c>
      <c r="B91" s="5" t="s">
        <v>109</v>
      </c>
      <c r="C91" s="53">
        <v>3</v>
      </c>
      <c r="D91" s="53">
        <v>3</v>
      </c>
      <c r="E91" s="53"/>
      <c r="F91" s="53"/>
      <c r="G91" s="17" t="s">
        <v>15</v>
      </c>
      <c r="H91" s="52" t="s">
        <v>123</v>
      </c>
      <c r="I91" s="53">
        <v>3</v>
      </c>
      <c r="J91" s="53">
        <v>3</v>
      </c>
      <c r="K91" s="53"/>
      <c r="L91" s="71"/>
    </row>
    <row r="92" spans="1:12" ht="41.4" x14ac:dyDescent="0.25">
      <c r="A92" s="47" t="s">
        <v>15</v>
      </c>
      <c r="B92" s="72" t="s">
        <v>110</v>
      </c>
      <c r="C92" s="8">
        <v>2</v>
      </c>
      <c r="D92" s="25">
        <v>0</v>
      </c>
      <c r="E92" s="25"/>
      <c r="F92" s="7"/>
      <c r="G92" s="25" t="s">
        <v>15</v>
      </c>
      <c r="H92" s="7" t="s">
        <v>124</v>
      </c>
      <c r="I92" s="25">
        <v>9</v>
      </c>
      <c r="J92" s="25">
        <v>0</v>
      </c>
      <c r="K92" s="25"/>
      <c r="L92" s="33"/>
    </row>
    <row r="93" spans="1:12" ht="27.6" x14ac:dyDescent="0.25">
      <c r="A93" s="1" t="s">
        <v>15</v>
      </c>
      <c r="B93" s="62" t="s">
        <v>111</v>
      </c>
      <c r="C93" s="73">
        <v>9</v>
      </c>
      <c r="D93" s="65">
        <v>0</v>
      </c>
      <c r="E93" s="65"/>
      <c r="F93" s="68"/>
      <c r="G93" s="38" t="s">
        <v>15</v>
      </c>
      <c r="H93" s="62" t="s">
        <v>125</v>
      </c>
      <c r="I93" s="38">
        <v>3</v>
      </c>
      <c r="J93" s="38">
        <v>3</v>
      </c>
      <c r="K93" s="65"/>
      <c r="L93" s="67"/>
    </row>
    <row r="94" spans="1:12" x14ac:dyDescent="0.25">
      <c r="A94" s="1" t="s">
        <v>15</v>
      </c>
      <c r="B94" s="62" t="s">
        <v>112</v>
      </c>
      <c r="C94" s="73">
        <v>3</v>
      </c>
      <c r="D94" s="73">
        <v>3</v>
      </c>
      <c r="E94" s="38"/>
      <c r="F94" s="62"/>
      <c r="G94" s="38" t="s">
        <v>15</v>
      </c>
      <c r="H94" s="62" t="s">
        <v>126</v>
      </c>
      <c r="I94" s="38">
        <v>3</v>
      </c>
      <c r="J94" s="38">
        <v>3</v>
      </c>
      <c r="K94" s="38"/>
      <c r="L94" s="63"/>
    </row>
    <row r="95" spans="1:12" x14ac:dyDescent="0.25">
      <c r="A95" s="1" t="s">
        <v>15</v>
      </c>
      <c r="B95" s="62" t="s">
        <v>113</v>
      </c>
      <c r="C95" s="73">
        <v>3</v>
      </c>
      <c r="D95" s="73">
        <v>3</v>
      </c>
      <c r="E95" s="38"/>
      <c r="F95" s="62"/>
      <c r="G95" s="38" t="s">
        <v>15</v>
      </c>
      <c r="H95" s="62" t="s">
        <v>127</v>
      </c>
      <c r="I95" s="38">
        <v>3</v>
      </c>
      <c r="J95" s="38">
        <v>3</v>
      </c>
      <c r="K95" s="38"/>
      <c r="L95" s="63"/>
    </row>
    <row r="96" spans="1:12" ht="27.6" x14ac:dyDescent="0.3">
      <c r="A96" s="15" t="s">
        <v>15</v>
      </c>
      <c r="B96" s="16" t="s">
        <v>114</v>
      </c>
      <c r="C96" s="17">
        <v>9</v>
      </c>
      <c r="D96" s="17">
        <v>0</v>
      </c>
      <c r="E96" s="38"/>
      <c r="F96" s="62"/>
      <c r="G96" s="38" t="s">
        <v>15</v>
      </c>
      <c r="H96" s="62" t="s">
        <v>128</v>
      </c>
      <c r="I96" s="38">
        <v>3</v>
      </c>
      <c r="J96" s="38">
        <v>3</v>
      </c>
      <c r="K96" s="38"/>
      <c r="L96" s="63"/>
    </row>
    <row r="97" spans="1:12" ht="27.6" x14ac:dyDescent="0.3">
      <c r="A97" s="17" t="str">
        <f t="shared" ref="A97:D97" si="1">A88</f>
        <v>Elective</v>
      </c>
      <c r="B97" s="16" t="s">
        <v>115</v>
      </c>
      <c r="C97" s="16">
        <f t="shared" si="1"/>
        <v>3</v>
      </c>
      <c r="D97" s="16">
        <f t="shared" si="1"/>
        <v>3</v>
      </c>
      <c r="E97" s="38"/>
      <c r="F97" s="62"/>
      <c r="G97" s="17" t="s">
        <v>15</v>
      </c>
      <c r="H97" s="16" t="s">
        <v>129</v>
      </c>
      <c r="I97" s="17">
        <v>3</v>
      </c>
      <c r="J97" s="17">
        <v>3</v>
      </c>
      <c r="K97" s="38"/>
      <c r="L97" s="63"/>
    </row>
    <row r="98" spans="1:12" ht="41.4" x14ac:dyDescent="0.3">
      <c r="A98" s="16"/>
      <c r="B98" s="16"/>
      <c r="C98" s="16"/>
      <c r="D98" s="16"/>
      <c r="E98" s="38"/>
      <c r="F98" s="62"/>
      <c r="G98" s="17" t="s">
        <v>15</v>
      </c>
      <c r="H98" s="16" t="s">
        <v>130</v>
      </c>
      <c r="I98" s="17">
        <v>9</v>
      </c>
      <c r="J98" s="17">
        <v>0</v>
      </c>
      <c r="K98" s="38"/>
      <c r="L98" s="63"/>
    </row>
    <row r="99" spans="1:12" ht="14.4" thickBot="1" x14ac:dyDescent="0.35">
      <c r="A99" s="22"/>
      <c r="B99" s="22"/>
      <c r="C99" s="22"/>
      <c r="D99" s="22"/>
      <c r="E99" s="23"/>
      <c r="F99" s="22"/>
      <c r="G99" s="74"/>
      <c r="H99" s="22"/>
      <c r="I99" s="75"/>
      <c r="J99" s="22"/>
      <c r="K99" s="23"/>
      <c r="L99" s="64"/>
    </row>
    <row r="100" spans="1:12" ht="15" x14ac:dyDescent="0.25">
      <c r="B100" s="76"/>
      <c r="C100" s="57"/>
      <c r="D100" s="57"/>
      <c r="E100" s="11"/>
      <c r="I100" s="57"/>
      <c r="J100" s="57"/>
      <c r="K100" s="11"/>
      <c r="L100" s="43"/>
    </row>
    <row r="101" spans="1:12" x14ac:dyDescent="0.3">
      <c r="A101" s="101" t="s">
        <v>149</v>
      </c>
      <c r="B101" s="101"/>
      <c r="C101" s="101"/>
      <c r="D101" s="101"/>
      <c r="E101" s="101"/>
      <c r="F101" s="101"/>
      <c r="G101" s="101"/>
      <c r="H101" s="101"/>
      <c r="I101" s="101"/>
      <c r="J101" s="101"/>
      <c r="K101" s="101"/>
      <c r="L101" s="84"/>
    </row>
    <row r="102" spans="1:12" ht="30.45" customHeight="1" x14ac:dyDescent="0.3">
      <c r="A102" s="101" t="s">
        <v>131</v>
      </c>
      <c r="B102" s="101"/>
      <c r="C102" s="101"/>
      <c r="D102" s="101"/>
      <c r="E102" s="101"/>
      <c r="F102" s="101"/>
      <c r="G102" s="101"/>
      <c r="H102" s="101"/>
      <c r="I102" s="101"/>
      <c r="J102" s="101"/>
      <c r="K102" s="101"/>
      <c r="L102" s="101"/>
    </row>
    <row r="103" spans="1:12" s="10" customFormat="1" ht="41.1" customHeight="1" x14ac:dyDescent="0.3">
      <c r="A103" s="101" t="s">
        <v>132</v>
      </c>
      <c r="B103" s="101"/>
      <c r="C103" s="101"/>
      <c r="D103" s="101"/>
      <c r="E103" s="101"/>
      <c r="F103" s="101"/>
      <c r="G103" s="101"/>
      <c r="H103" s="101"/>
      <c r="I103" s="101"/>
      <c r="J103" s="101"/>
      <c r="K103" s="101"/>
      <c r="L103" s="101"/>
    </row>
    <row r="104" spans="1:12" s="10" customFormat="1" ht="42.9" customHeight="1" x14ac:dyDescent="0.3">
      <c r="A104" s="102" t="s">
        <v>133</v>
      </c>
      <c r="B104" s="102"/>
      <c r="C104" s="102"/>
      <c r="D104" s="102"/>
      <c r="E104" s="102"/>
      <c r="F104" s="102"/>
      <c r="G104" s="102"/>
      <c r="H104" s="102"/>
      <c r="I104" s="102"/>
      <c r="J104" s="102"/>
      <c r="K104" s="102"/>
      <c r="L104" s="102"/>
    </row>
    <row r="105" spans="1:12" s="10" customFormat="1" ht="16.2" customHeight="1" x14ac:dyDescent="0.3">
      <c r="A105" s="77" t="s">
        <v>134</v>
      </c>
      <c r="B105" s="106" t="s">
        <v>137</v>
      </c>
      <c r="C105" s="107"/>
      <c r="D105" s="107"/>
      <c r="E105" s="107"/>
      <c r="F105" s="108"/>
      <c r="G105" s="78"/>
      <c r="H105" s="78"/>
      <c r="I105" s="78"/>
      <c r="J105" s="78"/>
      <c r="K105" s="78"/>
      <c r="L105" s="78"/>
    </row>
    <row r="106" spans="1:12" s="10" customFormat="1" ht="25.8" customHeight="1" x14ac:dyDescent="0.3">
      <c r="A106" s="17" t="s">
        <v>135</v>
      </c>
      <c r="B106" s="109" t="s">
        <v>138</v>
      </c>
      <c r="C106" s="110"/>
      <c r="D106" s="110"/>
      <c r="E106" s="110"/>
      <c r="F106" s="111"/>
      <c r="G106" s="78"/>
      <c r="H106" s="78"/>
      <c r="I106" s="78"/>
      <c r="J106" s="78"/>
      <c r="K106" s="78"/>
      <c r="L106" s="78"/>
    </row>
    <row r="107" spans="1:12" s="10" customFormat="1" ht="55.2" customHeight="1" x14ac:dyDescent="0.3">
      <c r="A107" s="17" t="s">
        <v>136</v>
      </c>
      <c r="B107" s="103" t="s">
        <v>139</v>
      </c>
      <c r="C107" s="104"/>
      <c r="D107" s="104"/>
      <c r="E107" s="104"/>
      <c r="F107" s="105"/>
      <c r="G107" s="78"/>
      <c r="H107" s="82"/>
      <c r="I107" s="78"/>
      <c r="J107" s="78"/>
      <c r="K107" s="78"/>
      <c r="L107" s="78"/>
    </row>
    <row r="108" spans="1:12" s="10" customFormat="1" ht="16.2" x14ac:dyDescent="0.3">
      <c r="A108" s="101" t="s">
        <v>140</v>
      </c>
      <c r="B108" s="112"/>
      <c r="C108" s="112"/>
      <c r="D108" s="112"/>
      <c r="E108" s="112"/>
      <c r="F108" s="112"/>
      <c r="G108" s="112"/>
      <c r="H108" s="112"/>
      <c r="I108" s="83"/>
      <c r="J108" s="83"/>
      <c r="K108" s="83"/>
    </row>
    <row r="109" spans="1:12" s="10" customFormat="1" ht="16.2" x14ac:dyDescent="0.3">
      <c r="A109" s="99" t="s">
        <v>141</v>
      </c>
      <c r="B109" s="99"/>
      <c r="C109" s="99"/>
      <c r="D109" s="99"/>
      <c r="E109" s="99"/>
      <c r="F109" s="99"/>
      <c r="G109" s="99"/>
      <c r="H109" s="100"/>
      <c r="I109" s="100"/>
      <c r="J109" s="100"/>
      <c r="K109" s="100"/>
    </row>
    <row r="110" spans="1:12" s="10" customFormat="1" ht="27.9" customHeight="1" x14ac:dyDescent="0.3">
      <c r="A110" s="101" t="s">
        <v>142</v>
      </c>
      <c r="B110" s="101"/>
      <c r="C110" s="101"/>
      <c r="D110" s="101"/>
      <c r="E110" s="101"/>
      <c r="F110" s="101"/>
      <c r="G110" s="101"/>
      <c r="H110" s="101"/>
      <c r="I110" s="101"/>
      <c r="J110" s="101"/>
      <c r="K110" s="101"/>
    </row>
    <row r="111" spans="1:12" s="10" customFormat="1" ht="16.5" customHeight="1" x14ac:dyDescent="0.3">
      <c r="A111" s="99" t="s">
        <v>143</v>
      </c>
      <c r="B111" s="99"/>
      <c r="C111" s="99"/>
      <c r="D111" s="99"/>
      <c r="E111" s="99"/>
      <c r="F111" s="99"/>
      <c r="G111" s="99"/>
      <c r="H111" s="100"/>
      <c r="I111" s="100"/>
      <c r="J111" s="100"/>
      <c r="K111" s="100"/>
    </row>
    <row r="112" spans="1:12" s="10" customFormat="1" ht="16.5" customHeight="1" x14ac:dyDescent="0.3">
      <c r="A112" s="99" t="s">
        <v>144</v>
      </c>
      <c r="B112" s="99"/>
      <c r="C112" s="99"/>
      <c r="D112" s="99"/>
      <c r="E112" s="99"/>
      <c r="F112" s="99"/>
      <c r="G112" s="99"/>
      <c r="H112" s="100"/>
      <c r="I112" s="100"/>
      <c r="J112" s="100"/>
      <c r="K112" s="100"/>
    </row>
    <row r="113" spans="1:12" s="10" customFormat="1" ht="16.5" customHeight="1" x14ac:dyDescent="0.3">
      <c r="A113" s="99" t="s">
        <v>145</v>
      </c>
      <c r="B113" s="99"/>
      <c r="C113" s="99"/>
      <c r="D113" s="99"/>
      <c r="E113" s="99"/>
      <c r="F113" s="99"/>
      <c r="G113" s="99"/>
      <c r="H113" s="100"/>
      <c r="I113" s="100"/>
      <c r="J113" s="100"/>
      <c r="K113" s="100"/>
    </row>
    <row r="114" spans="1:12" ht="27" customHeight="1" x14ac:dyDescent="0.3">
      <c r="A114" s="99" t="s">
        <v>147</v>
      </c>
      <c r="B114" s="99"/>
      <c r="C114" s="99"/>
      <c r="D114" s="99"/>
      <c r="E114" s="99"/>
      <c r="F114" s="99"/>
      <c r="G114" s="99"/>
      <c r="H114" s="100"/>
      <c r="I114" s="100"/>
      <c r="J114" s="100"/>
      <c r="K114" s="100"/>
      <c r="L114" s="10"/>
    </row>
    <row r="115" spans="1:12" ht="16.350000000000001" customHeight="1" x14ac:dyDescent="0.3">
      <c r="A115" s="99" t="s">
        <v>146</v>
      </c>
      <c r="B115" s="99"/>
      <c r="C115" s="99"/>
      <c r="D115" s="99"/>
      <c r="E115" s="99"/>
      <c r="F115" s="99"/>
      <c r="G115" s="99"/>
      <c r="H115" s="100"/>
      <c r="I115" s="100"/>
      <c r="J115" s="100"/>
      <c r="K115" s="100"/>
      <c r="L115" s="10"/>
    </row>
    <row r="116" spans="1:12" ht="16.350000000000001" customHeight="1" x14ac:dyDescent="0.3">
      <c r="A116" s="99" t="s">
        <v>148</v>
      </c>
      <c r="B116" s="99"/>
      <c r="C116" s="99"/>
      <c r="D116" s="99"/>
      <c r="E116" s="99"/>
      <c r="F116" s="99"/>
      <c r="G116" s="99"/>
      <c r="H116" s="99"/>
      <c r="I116" s="99"/>
      <c r="J116" s="99"/>
      <c r="K116" s="99"/>
      <c r="L116" s="10"/>
    </row>
    <row r="117" spans="1:12" ht="21" customHeight="1" x14ac:dyDescent="0.3"/>
    <row r="123" spans="1:12" ht="16.2" x14ac:dyDescent="0.3">
      <c r="C123" s="10"/>
    </row>
  </sheetData>
  <mergeCells count="29">
    <mergeCell ref="A109:K109"/>
    <mergeCell ref="A111:K111"/>
    <mergeCell ref="A76:F76"/>
    <mergeCell ref="G76:L76"/>
    <mergeCell ref="A102:L102"/>
    <mergeCell ref="A110:K110"/>
    <mergeCell ref="A104:L104"/>
    <mergeCell ref="B107:F107"/>
    <mergeCell ref="B105:F105"/>
    <mergeCell ref="A101:K101"/>
    <mergeCell ref="B106:F106"/>
    <mergeCell ref="A108:H108"/>
    <mergeCell ref="A103:L103"/>
    <mergeCell ref="A116:K116"/>
    <mergeCell ref="A112:K112"/>
    <mergeCell ref="A113:K113"/>
    <mergeCell ref="A114:K114"/>
    <mergeCell ref="A115:K115"/>
    <mergeCell ref="A1:K1"/>
    <mergeCell ref="A2:L2"/>
    <mergeCell ref="A25:L25"/>
    <mergeCell ref="A49:L49"/>
    <mergeCell ref="A75:L75"/>
    <mergeCell ref="G3:L3"/>
    <mergeCell ref="A26:F26"/>
    <mergeCell ref="G26:L26"/>
    <mergeCell ref="A3:F3"/>
    <mergeCell ref="G50:L50"/>
    <mergeCell ref="A50:F50"/>
  </mergeCells>
  <phoneticPr fontId="2" type="noConversion"/>
  <pageMargins left="0.23622047244094488" right="0.23622047244094488" top="0.59055118110236215" bottom="0.59055118110236215" header="0.31496062992125984" footer="0.31496062992125984"/>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電機系控制晶片組109-日四技</vt:lpstr>
      <vt:lpstr>'電機系控制晶片組109-日四技'!Print_Titles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2023-10-20T12:03:54Z</cp:lastPrinted>
  <dcterms:created xsi:type="dcterms:W3CDTF">2005-08-12T06:21:59Z</dcterms:created>
  <dcterms:modified xsi:type="dcterms:W3CDTF">2023-12-04T06:59:51Z</dcterms:modified>
</cp:coreProperties>
</file>