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9"/>
  <workbookPr defaultThemeVersion="124226"/>
  <mc:AlternateContent xmlns:mc="http://schemas.openxmlformats.org/markup-compatibility/2006">
    <mc:Choice Requires="x15">
      <x15ac:absPath xmlns:x15ac="http://schemas.microsoft.com/office/spreadsheetml/2010/11/ac" url="G:\01-校課程委員會議\112課程會議\112-2課程會議\異動-(日間部)時序表\高福-OK\"/>
    </mc:Choice>
  </mc:AlternateContent>
  <xr:revisionPtr revIDLastSave="0" documentId="13_ncr:1_{4545F822-994B-44A4-AA08-664B4B7B956D}" xr6:coauthVersionLast="36" xr6:coauthVersionMax="36" xr10:uidLastSave="{00000000-0000-0000-0000-000000000000}"/>
  <bookViews>
    <workbookView xWindow="0" yWindow="0" windowWidth="23040" windowHeight="8028" xr2:uid="{00000000-000D-0000-FFFF-FFFF00000000}"/>
  </bookViews>
  <sheets>
    <sheet name="第二屆" sheetId="18" r:id="rId1"/>
  </sheets>
  <calcPr calcId="191029"/>
</workbook>
</file>

<file path=xl/calcChain.xml><?xml version="1.0" encoding="utf-8"?>
<calcChain xmlns="http://schemas.openxmlformats.org/spreadsheetml/2006/main">
  <c r="I22" i="18" l="1"/>
  <c r="H22" i="18"/>
  <c r="D22" i="18" l="1"/>
  <c r="C22" i="18"/>
  <c r="I77" i="18"/>
  <c r="H77" i="18"/>
  <c r="D77" i="18"/>
  <c r="C77" i="18"/>
  <c r="I73" i="18"/>
  <c r="H73" i="18"/>
  <c r="D73" i="18"/>
  <c r="C73" i="18"/>
  <c r="D71" i="18"/>
  <c r="C71" i="18"/>
  <c r="I56" i="18"/>
  <c r="H56" i="18"/>
  <c r="D56" i="18"/>
  <c r="C56" i="18"/>
  <c r="D51" i="18"/>
  <c r="C51" i="18"/>
  <c r="I49" i="18"/>
  <c r="H49" i="18"/>
  <c r="D49" i="18"/>
  <c r="C49" i="18"/>
  <c r="I37" i="18"/>
  <c r="H37" i="18"/>
  <c r="C37" i="18"/>
  <c r="I32" i="18"/>
  <c r="H32" i="18"/>
  <c r="D32" i="18"/>
  <c r="C32" i="18"/>
  <c r="I30" i="18"/>
  <c r="H30" i="18"/>
  <c r="D30" i="18"/>
  <c r="C30" i="18"/>
  <c r="I16" i="18"/>
  <c r="H16" i="18"/>
  <c r="D16" i="18"/>
  <c r="C16" i="18"/>
  <c r="I14" i="18"/>
  <c r="H14" i="18"/>
  <c r="D14" i="18"/>
  <c r="C14" i="18"/>
</calcChain>
</file>

<file path=xl/sharedStrings.xml><?xml version="1.0" encoding="utf-8"?>
<sst xmlns="http://schemas.openxmlformats.org/spreadsheetml/2006/main" count="319" uniqueCount="141">
  <si>
    <t>Subtotal</t>
    <phoneticPr fontId="3" type="noConversion"/>
  </si>
  <si>
    <t>Physical Education(III)</t>
    <phoneticPr fontId="3" type="noConversion"/>
  </si>
  <si>
    <t>Physical Education(IV)</t>
    <phoneticPr fontId="5" type="noConversion"/>
  </si>
  <si>
    <t>Fall Semester</t>
    <phoneticPr fontId="5" type="noConversion"/>
  </si>
  <si>
    <t>Spring Semester</t>
    <phoneticPr fontId="5" type="noConversion"/>
  </si>
  <si>
    <t>Physical Education(I)</t>
    <phoneticPr fontId="3" type="noConversion"/>
  </si>
  <si>
    <t>Data Analysis and Application</t>
    <phoneticPr fontId="3" type="noConversion"/>
  </si>
  <si>
    <t>Social Work</t>
    <phoneticPr fontId="3" type="noConversion"/>
  </si>
  <si>
    <t>Interpersonal and Communication Skills</t>
    <phoneticPr fontId="5" type="noConversion"/>
  </si>
  <si>
    <t>Basic Nursing Practices and Labs</t>
    <phoneticPr fontId="5" type="noConversion"/>
  </si>
  <si>
    <t>Diseases of the Elderly and Their Prevention and Treatment</t>
    <phoneticPr fontId="5" type="noConversion"/>
  </si>
  <si>
    <t>Long-Term Care Policies and Regulations</t>
    <phoneticPr fontId="5" type="noConversion"/>
  </si>
  <si>
    <t>Senior Medication  and Life Safety</t>
    <phoneticPr fontId="5" type="noConversion"/>
  </si>
  <si>
    <t>Senior Services Marketing and Media Management Practice</t>
    <phoneticPr fontId="5" type="noConversion"/>
  </si>
  <si>
    <t>Professional English</t>
    <phoneticPr fontId="3" type="noConversion"/>
  </si>
  <si>
    <t>Biostatistics</t>
    <phoneticPr fontId="5" type="noConversion"/>
  </si>
  <si>
    <t>Psychiatric Care Monograph</t>
    <phoneticPr fontId="5" type="noConversion"/>
  </si>
  <si>
    <t>Natural Nursing Science and Practice</t>
    <phoneticPr fontId="5" type="noConversion"/>
  </si>
  <si>
    <t>Case Management and Care Plan</t>
    <phoneticPr fontId="5" type="noConversion"/>
  </si>
  <si>
    <t>Nonprofit Management</t>
    <phoneticPr fontId="3" type="noConversion"/>
  </si>
  <si>
    <t>Healthy Kitchen Operation and Management</t>
    <phoneticPr fontId="3" type="noConversion"/>
  </si>
  <si>
    <t>Strategic Management and Leadership</t>
    <phoneticPr fontId="5" type="noConversion"/>
  </si>
  <si>
    <t>Academic year 0 (September 2023 to June 2024)</t>
    <phoneticPr fontId="3" type="noConversion"/>
  </si>
  <si>
    <t>English Listening and Speaking Practicum (I)</t>
    <phoneticPr fontId="3" type="noConversion"/>
  </si>
  <si>
    <t>Practical Internship on Elderly Welfare Services (I)</t>
    <phoneticPr fontId="5" type="noConversion"/>
  </si>
  <si>
    <t>Practical Internship on Elderly Welfare Services (II)</t>
    <phoneticPr fontId="5" type="noConversion"/>
  </si>
  <si>
    <t>Remark:</t>
    <phoneticPr fontId="5" type="noConversion"/>
  </si>
  <si>
    <t xml:space="preserve">The implementation method of professional certificates shall be in accordance with the implementation measures of the professional certificate courses of this department. </t>
    <phoneticPr fontId="5" type="noConversion"/>
  </si>
  <si>
    <t>Subject</t>
  </si>
  <si>
    <t>Hours</t>
  </si>
  <si>
    <t>Credits</t>
  </si>
  <si>
    <t>A maximum of 15 Credits of elective Credits from external departments can be recognized.</t>
  </si>
  <si>
    <t>Fall Semester</t>
    <phoneticPr fontId="3" type="noConversion"/>
  </si>
  <si>
    <t>Spring Semester</t>
    <phoneticPr fontId="3" type="noConversion"/>
  </si>
  <si>
    <t>After completing the first-year Chinese Mandarin preparatory course, students must pass the TOCFL A2 test before entering the department. The school will arrange for those who fail to meet the standard to leave the country following the regulations of the Ministry of Education.</t>
    <phoneticPr fontId="5" type="noConversion"/>
  </si>
  <si>
    <t>Mandarin Listening and Speaking Practice(I)</t>
    <phoneticPr fontId="3" type="noConversion"/>
  </si>
  <si>
    <t>Mandarin Listening and Speaking Practice(II)</t>
    <phoneticPr fontId="3" type="noConversion"/>
  </si>
  <si>
    <t>Mandarin Reading and Vocabulary</t>
  </si>
  <si>
    <t>Advanced Mandarin Reading and Vocabulary</t>
    <phoneticPr fontId="3" type="noConversion"/>
  </si>
  <si>
    <t>Practical Mandarin  (I)</t>
    <phoneticPr fontId="3" type="noConversion"/>
  </si>
  <si>
    <t>Mandarin in the Workplace(I)</t>
    <phoneticPr fontId="5" type="noConversion"/>
  </si>
  <si>
    <t>First academic year (September 2024 to June 2025)</t>
    <phoneticPr fontId="3" type="noConversion"/>
  </si>
  <si>
    <t>English Listening and Speaking Practicum (II)</t>
    <phoneticPr fontId="3" type="noConversion"/>
  </si>
  <si>
    <t>Physical Education(II)</t>
    <phoneticPr fontId="3" type="noConversion"/>
  </si>
  <si>
    <t>Second academic year (September 2025 to June 2026)</t>
    <phoneticPr fontId="3" type="noConversion"/>
  </si>
  <si>
    <t>Third academic year (September 2026 to June 2027)</t>
    <phoneticPr fontId="3" type="noConversion"/>
  </si>
  <si>
    <t>Fourth academic year (September 2027 to June 2028)</t>
    <phoneticPr fontId="3" type="noConversion"/>
  </si>
  <si>
    <t>Prerequisite Mandarin</t>
    <phoneticPr fontId="3" type="noConversion"/>
  </si>
  <si>
    <t>Life Education and Social Service</t>
  </si>
  <si>
    <t>Palliative Care</t>
    <phoneticPr fontId="5" type="noConversion"/>
  </si>
  <si>
    <t>Home Care Practices</t>
    <phoneticPr fontId="5" type="noConversion"/>
  </si>
  <si>
    <t>Professional License</t>
    <phoneticPr fontId="3" type="noConversion"/>
  </si>
  <si>
    <t>English Communication for Specific Purposes</t>
    <phoneticPr fontId="5" type="noConversion"/>
  </si>
  <si>
    <t>Practical Mandarin (II)</t>
    <phoneticPr fontId="5" type="noConversion"/>
  </si>
  <si>
    <t>Older Adult Activity Design and Planning</t>
    <phoneticPr fontId="5" type="noConversion"/>
  </si>
  <si>
    <t>Mandarin in the Workplace (II)</t>
    <phoneticPr fontId="5" type="noConversion"/>
  </si>
  <si>
    <t>English for Professional Communication &amp; Presentation</t>
    <phoneticPr fontId="5" type="noConversion"/>
  </si>
  <si>
    <t>Club Curriculum</t>
    <phoneticPr fontId="5" type="noConversion"/>
  </si>
  <si>
    <t>Marketing and Management for Elderly Industry</t>
  </si>
  <si>
    <t>Psychology of Ageing</t>
  </si>
  <si>
    <t>General Education-Required Courses</t>
  </si>
  <si>
    <t>Required Courses</t>
  </si>
  <si>
    <t>Elective Courses</t>
  </si>
  <si>
    <t>General Education-Required Courses</t>
    <phoneticPr fontId="5" type="noConversion"/>
  </si>
  <si>
    <t>College Required Courses</t>
    <phoneticPr fontId="5" type="noConversion"/>
  </si>
  <si>
    <t>Required Courses</t>
    <phoneticPr fontId="5" type="noConversion"/>
  </si>
  <si>
    <t>Elective Courses</t>
    <phoneticPr fontId="5" type="noConversion"/>
  </si>
  <si>
    <t>The implementation method of the foreign language proficiency test shall be based on the implementation method of the foreign language proficiency test of students of this school.</t>
    <phoneticPr fontId="5" type="noConversion"/>
  </si>
  <si>
    <t>TOCFL B2 can be exempted from Practical Mandarin (I) and (II); TOCFL C1 can be exempted from Mandarin in the Workplace (I) and II. Those approved for exemption must take other courses to make up the minimum requirement Credits for graduation.</t>
    <phoneticPr fontId="5" type="noConversion"/>
  </si>
  <si>
    <t>Elective Subjects may be added, the number of Credits and class Hours may be adjusted, and the starting semester may be adjusted as needed.</t>
    <phoneticPr fontId="5" type="noConversion"/>
  </si>
  <si>
    <t>The maximum and minimum number of Credits required each semester shall be determined in accordance with the school's academic regulations and student course selection procedures.</t>
    <phoneticPr fontId="5" type="noConversion"/>
  </si>
  <si>
    <t>The course schedule is Subject to the Academic Affairs Office website. If there are any revisions, it will be announced on the department website and the Academic Affairs Office website will be updated.</t>
    <phoneticPr fontId="5" type="noConversion"/>
  </si>
  <si>
    <t xml:space="preserve">The course timetable serves as a reference for course selection, retakes (make-up), and graduation qualification review. </t>
    <phoneticPr fontId="5" type="noConversion"/>
  </si>
  <si>
    <t>suject</t>
    <phoneticPr fontId="3" type="noConversion"/>
  </si>
  <si>
    <t>credit</t>
    <phoneticPr fontId="3" type="noConversion"/>
  </si>
  <si>
    <t>hours</t>
    <phoneticPr fontId="3" type="noConversion"/>
  </si>
  <si>
    <t>suject</t>
    <phoneticPr fontId="5" type="noConversion"/>
  </si>
  <si>
    <t>hours</t>
    <phoneticPr fontId="5" type="noConversion"/>
  </si>
  <si>
    <t>Cross-Language and Cultural Communication(I)</t>
    <phoneticPr fontId="3" type="noConversion"/>
  </si>
  <si>
    <t>Human Development (Include Lab.)</t>
    <phoneticPr fontId="5" type="noConversion"/>
  </si>
  <si>
    <t>Introduction to Long-Term Care</t>
    <phoneticPr fontId="3" type="noConversion"/>
  </si>
  <si>
    <t>Health Food and Nutrition for The Older Adult</t>
    <phoneticPr fontId="3" type="noConversion"/>
  </si>
  <si>
    <t>Cultural Creativity and Life Applications</t>
    <phoneticPr fontId="5" type="noConversion"/>
  </si>
  <si>
    <t>Introduction to Death Education</t>
    <phoneticPr fontId="5" type="noConversion"/>
  </si>
  <si>
    <t>suject</t>
  </si>
  <si>
    <t>credit</t>
    <phoneticPr fontId="5" type="noConversion"/>
  </si>
  <si>
    <t>Taiwan in the World</t>
    <phoneticPr fontId="3" type="noConversion"/>
  </si>
  <si>
    <t>Cross-Language and Cultural Communication (II)</t>
    <phoneticPr fontId="5" type="noConversion"/>
  </si>
  <si>
    <t>Cross-Language and Cultural Communication (III)</t>
    <phoneticPr fontId="3" type="noConversion"/>
  </si>
  <si>
    <t>Nursing for The Elderly</t>
    <phoneticPr fontId="5" type="noConversion"/>
  </si>
  <si>
    <t>Pan-Cultural Care</t>
    <phoneticPr fontId="5" type="noConversion"/>
  </si>
  <si>
    <t>Therapeutic Nutrition</t>
    <phoneticPr fontId="5" type="noConversion"/>
  </si>
  <si>
    <t>Social Research Methods</t>
  </si>
  <si>
    <t>Oral Care</t>
    <phoneticPr fontId="5" type="noConversion"/>
  </si>
  <si>
    <t>Workplace Ethics</t>
    <phoneticPr fontId="3" type="noConversion"/>
  </si>
  <si>
    <t>Healing Environment Practice</t>
    <phoneticPr fontId="5" type="noConversion"/>
  </si>
  <si>
    <t>Community Care Services</t>
    <phoneticPr fontId="5" type="noConversion"/>
  </si>
  <si>
    <t>Record of The Wisdom of Narrative Life in The Elderly</t>
    <phoneticPr fontId="5" type="noConversion"/>
  </si>
  <si>
    <t>Project Research (II)</t>
    <phoneticPr fontId="5" type="noConversion"/>
  </si>
  <si>
    <t>Project Research(I)</t>
    <phoneticPr fontId="5" type="noConversion"/>
  </si>
  <si>
    <t>Introduction to Infection Control</t>
    <phoneticPr fontId="5" type="noConversion"/>
  </si>
  <si>
    <t>Program Design and Evaluation</t>
    <phoneticPr fontId="5" type="noConversion"/>
  </si>
  <si>
    <t>Creative Activity Practice for The Elderly</t>
    <phoneticPr fontId="5" type="noConversion"/>
  </si>
  <si>
    <t>Tradational Chinese Medicine on Diet and Health Care</t>
    <phoneticPr fontId="3" type="noConversion"/>
  </si>
  <si>
    <t>Community Work</t>
    <phoneticPr fontId="5" type="noConversion"/>
  </si>
  <si>
    <t>Social Welfare Administration</t>
    <phoneticPr fontId="5" type="noConversion"/>
  </si>
  <si>
    <t>Management and Practice of Healthy Activities for The Elderly</t>
    <phoneticPr fontId="5" type="noConversion"/>
  </si>
  <si>
    <t>Introduction to Health Care Business for The Elderly</t>
    <phoneticPr fontId="5" type="noConversion"/>
  </si>
  <si>
    <t>Welfare Living Space Planning and Design for The Elderly</t>
    <phoneticPr fontId="3" type="noConversion"/>
  </si>
  <si>
    <t>Creative Game Design for Senior Citizens</t>
    <phoneticPr fontId="5" type="noConversion"/>
  </si>
  <si>
    <t>Long-Term Care Case Management and Practice</t>
    <phoneticPr fontId="5" type="noConversion"/>
  </si>
  <si>
    <t>Soft Power of Youth and Elder</t>
    <phoneticPr fontId="5" type="noConversion"/>
  </si>
  <si>
    <t>Foreign Language Proficiency Test</t>
    <phoneticPr fontId="5" type="noConversion"/>
  </si>
  <si>
    <t>Long-Term Care Management and Quality</t>
    <phoneticPr fontId="3" type="noConversion"/>
  </si>
  <si>
    <t>Professional Team Practical Operation</t>
    <phoneticPr fontId="3" type="noConversion"/>
  </si>
  <si>
    <t>Older Adult Health Management and Promotion</t>
    <phoneticPr fontId="5" type="noConversion"/>
  </si>
  <si>
    <t>Community Care Practice Internship</t>
    <phoneticPr fontId="3" type="noConversion"/>
  </si>
  <si>
    <t>Course category</t>
  </si>
  <si>
    <t>Basic Physiology</t>
    <phoneticPr fontId="3" type="noConversion"/>
  </si>
  <si>
    <t>Human Anatomy</t>
    <phoneticPr fontId="5" type="noConversion"/>
  </si>
  <si>
    <t>Physical Fitness and Ageing</t>
    <phoneticPr fontId="5" type="noConversion"/>
  </si>
  <si>
    <t>Elderly Welfare System and Welfare Planning</t>
    <phoneticPr fontId="5" type="noConversion"/>
  </si>
  <si>
    <t>Assistive Device Technology and Rehabilitation Care</t>
    <phoneticPr fontId="5" type="noConversion"/>
  </si>
  <si>
    <t>Innovative Services for The Elderly</t>
  </si>
  <si>
    <t>Elderly Education and Lohas Learning</t>
    <phoneticPr fontId="3" type="noConversion"/>
  </si>
  <si>
    <t>Psychology</t>
    <phoneticPr fontId="5" type="noConversion"/>
  </si>
  <si>
    <t>Exercise and Health</t>
    <phoneticPr fontId="5" type="noConversion"/>
  </si>
  <si>
    <t>Epidemiology</t>
    <phoneticPr fontId="5" type="noConversion"/>
  </si>
  <si>
    <t>Long-Term Care Needs Assessment and Application</t>
    <phoneticPr fontId="5" type="noConversion"/>
  </si>
  <si>
    <t>APP Design and Application for Senior Citizens</t>
    <phoneticPr fontId="5" type="noConversion"/>
  </si>
  <si>
    <t>Dementia Care</t>
    <phoneticPr fontId="5" type="noConversion"/>
  </si>
  <si>
    <t>Healthcare Marketing and Management</t>
    <phoneticPr fontId="3" type="noConversion"/>
  </si>
  <si>
    <t>Senior Leisure Design and Tourism Planning</t>
    <phoneticPr fontId="3" type="noConversion"/>
  </si>
  <si>
    <t>Project Management</t>
    <phoneticPr fontId="3" type="noConversion"/>
  </si>
  <si>
    <t>Overseas Internship</t>
    <phoneticPr fontId="3" type="noConversion"/>
  </si>
  <si>
    <t xml:space="preserve">Southern Taiwan University of Science and Technology, Department of International Studies, Four-year  Department of Senior Welfare and Services Course Timetable  (2nd Session) Implemented in September 2023                                                           113.5.15 Revised                   </t>
    <phoneticPr fontId="3" type="noConversion"/>
  </si>
  <si>
    <r>
      <rPr>
        <sz val="12"/>
        <color theme="1"/>
        <rFont val="細明體"/>
        <family val="3"/>
        <charset val="136"/>
      </rPr>
      <t>◎</t>
    </r>
  </si>
  <si>
    <t>The total number of credits for graduation is 128 credits, including 31 credits of General Education-Required Courses, 12 credits of College Required Courses, 53 credits of Required Courses, and more than 32 credits of Elective Courses, of which at least one interdisciplinary credit course (or at least 2 external courses) should be completed.</t>
    <phoneticPr fontId="5" type="noConversion"/>
  </si>
  <si>
    <r>
      <t>"</t>
    </r>
    <r>
      <rPr>
        <sz val="12"/>
        <color theme="1"/>
        <rFont val="Segoe UI Symbol"/>
        <family val="1"/>
      </rPr>
      <t>◎</t>
    </r>
    <r>
      <rPr>
        <sz val="12"/>
        <color theme="1"/>
        <rFont val="Calibri"/>
        <family val="2"/>
      </rPr>
      <t>" refers to the Digital Technology Micro-course subject of the college where the course is offered. Students who have completed course credits in accordance with regulations may apply and be issued a micro-course/credit course certificate.</t>
    </r>
    <phoneticPr fontId="5" type="noConversion"/>
  </si>
  <si>
    <t>The College Required Courses "Cross-Language and Cultural Communication (I)", "Cross-Language and Culture Communication (II)" and "Cross-Language and Cultural Communication (III) language is Japanese.</t>
    <phoneticPr fontId="5" type="noConversion"/>
  </si>
  <si>
    <t>The off-campus internship implementation method is based on the implementation key points of the off-campus internship course of this school. Practical Internship on Elderly Welfare Services (I) is conducted during summer session.  Practical Internship on Elderly Welfare Services (II) is a project  internship and is a required elective courese.</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</si>
</sst>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2"/>
      <name val="新細明體"/>
      <family val="1"/>
      <charset val="136"/>
    </font>
    <font>
      <sz val="12"/>
      <color theme="1"/>
      <name val="新細明體"/>
      <family val="2"/>
      <charset val="136"/>
      <scheme val="minor"/>
    </font>
    <font>
      <sz val="12"/>
      <name val="新細明體"/>
      <family val="1"/>
      <charset val="136"/>
    </font>
    <font>
      <sz val="9"/>
      <name val="新細明體"/>
      <family val="1"/>
      <charset val="136"/>
    </font>
    <font>
      <sz val="12"/>
      <color indexed="8"/>
      <name val="新細明體"/>
      <family val="1"/>
      <charset val="136"/>
    </font>
    <font>
      <sz val="9"/>
      <name val="新細明體"/>
      <family val="3"/>
      <charset val="136"/>
      <scheme val="minor"/>
    </font>
    <font>
      <sz val="12"/>
      <color theme="1"/>
      <name val="新細明體"/>
      <family val="2"/>
      <scheme val="minor"/>
    </font>
    <font>
      <sz val="12"/>
      <color indexed="9"/>
      <name val="新細明體"/>
      <family val="1"/>
      <charset val="136"/>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i/>
      <sz val="12"/>
      <color indexed="23"/>
      <name val="新細明體"/>
      <family val="1"/>
      <charset val="136"/>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indexed="10"/>
      <name val="新細明體"/>
      <family val="1"/>
      <charset val="136"/>
    </font>
    <font>
      <sz val="12"/>
      <color theme="1"/>
      <name val="Calibri"/>
      <family val="2"/>
    </font>
    <font>
      <b/>
      <sz val="12"/>
      <color theme="1"/>
      <name val="Calibri"/>
      <family val="2"/>
    </font>
    <font>
      <sz val="12"/>
      <color theme="1"/>
      <name val="細明體"/>
      <family val="3"/>
      <charset val="136"/>
    </font>
    <font>
      <sz val="12"/>
      <color theme="1"/>
      <name val="Segoe UI Symbol"/>
      <family val="1"/>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2">
    <xf numFmtId="0" fontId="0" fillId="0" borderId="0">
      <alignment vertical="center"/>
    </xf>
    <xf numFmtId="0" fontId="2" fillId="0" borderId="0"/>
    <xf numFmtId="0" fontId="2" fillId="0" borderId="0">
      <alignment vertical="center"/>
    </xf>
    <xf numFmtId="0" fontId="6" fillId="0" borderId="0"/>
    <xf numFmtId="0" fontId="1" fillId="0" borderId="0">
      <alignment vertical="center"/>
    </xf>
    <xf numFmtId="0" fontId="2" fillId="0" borderId="0"/>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9" fillId="0" borderId="2" applyNumberFormat="0" applyFill="0" applyAlignment="0" applyProtection="0">
      <alignment vertical="center"/>
    </xf>
    <xf numFmtId="0" fontId="10" fillId="4" borderId="0" applyNumberFormat="0" applyBorder="0" applyAlignment="0" applyProtection="0">
      <alignment vertical="center"/>
    </xf>
    <xf numFmtId="0" fontId="11" fillId="17" borderId="3" applyNumberFormat="0" applyAlignment="0" applyProtection="0">
      <alignment vertical="center"/>
    </xf>
    <xf numFmtId="0" fontId="12" fillId="0" borderId="4" applyNumberFormat="0" applyFill="0" applyAlignment="0" applyProtection="0">
      <alignment vertical="center"/>
    </xf>
    <xf numFmtId="0" fontId="2" fillId="18" borderId="5" applyNumberFormat="0" applyFont="0" applyAlignment="0" applyProtection="0">
      <alignment vertical="center"/>
    </xf>
    <xf numFmtId="0" fontId="13" fillId="0" borderId="0" applyNumberFormat="0" applyFill="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22"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7" fillId="0" borderId="8" applyNumberFormat="0" applyFill="0" applyAlignment="0" applyProtection="0">
      <alignment vertical="center"/>
    </xf>
    <xf numFmtId="0" fontId="17" fillId="0" borderId="0" applyNumberFormat="0" applyFill="0" applyBorder="0" applyAlignment="0" applyProtection="0">
      <alignment vertical="center"/>
    </xf>
    <xf numFmtId="0" fontId="18" fillId="7" borderId="3" applyNumberFormat="0" applyAlignment="0" applyProtection="0">
      <alignment vertical="center"/>
    </xf>
    <xf numFmtId="0" fontId="19" fillId="17" borderId="9" applyNumberFormat="0" applyAlignment="0" applyProtection="0">
      <alignment vertical="center"/>
    </xf>
    <xf numFmtId="0" fontId="20" fillId="23" borderId="10" applyNumberFormat="0" applyAlignment="0" applyProtection="0">
      <alignment vertical="center"/>
    </xf>
    <xf numFmtId="0" fontId="21" fillId="3" borderId="0" applyNumberFormat="0" applyBorder="0" applyAlignment="0" applyProtection="0">
      <alignment vertical="center"/>
    </xf>
    <xf numFmtId="0" fontId="22" fillId="0" borderId="0" applyNumberForma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cellStyleXfs>
  <cellXfs count="36">
    <xf numFmtId="0" fontId="0" fillId="0" borderId="0" xfId="0">
      <alignment vertical="center"/>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9"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19" xfId="0" applyFont="1" applyFill="1" applyBorder="1" applyAlignment="1">
      <alignment horizontal="center" vertical="top" wrapText="1"/>
    </xf>
    <xf numFmtId="0" fontId="23" fillId="0" borderId="1" xfId="0" applyFont="1" applyFill="1" applyBorder="1" applyAlignment="1">
      <alignment horizontal="center" vertical="top" wrapText="1"/>
    </xf>
    <xf numFmtId="0" fontId="23" fillId="0" borderId="14" xfId="0" applyFont="1" applyFill="1" applyBorder="1" applyAlignment="1">
      <alignment horizontal="left" vertical="center" wrapText="1"/>
    </xf>
    <xf numFmtId="0" fontId="23" fillId="0" borderId="1" xfId="0" applyFont="1" applyFill="1" applyBorder="1" applyAlignment="1">
      <alignment vertical="center" wrapText="1"/>
    </xf>
    <xf numFmtId="0" fontId="23" fillId="0" borderId="1" xfId="1"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15"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1" xfId="0" applyFont="1" applyFill="1" applyBorder="1" applyAlignment="1" applyProtection="1">
      <alignment horizontal="center" vertical="center" wrapText="1"/>
    </xf>
    <xf numFmtId="0" fontId="23" fillId="0" borderId="20" xfId="0" applyFont="1" applyFill="1" applyBorder="1" applyAlignment="1">
      <alignment horizontal="center" vertical="center" wrapText="1"/>
    </xf>
    <xf numFmtId="0" fontId="23" fillId="0" borderId="11" xfId="0" applyFont="1" applyFill="1" applyBorder="1" applyAlignment="1">
      <alignment horizontal="left" vertical="center" wrapText="1"/>
    </xf>
    <xf numFmtId="0" fontId="23" fillId="0" borderId="11" xfId="0" applyFont="1" applyFill="1" applyBorder="1" applyAlignment="1">
      <alignment horizontal="center" vertical="center" wrapText="1"/>
    </xf>
    <xf numFmtId="0" fontId="23" fillId="0" borderId="21" xfId="0" applyFont="1" applyFill="1" applyBorder="1" applyAlignment="1">
      <alignment horizontal="left" vertical="center" wrapText="1"/>
    </xf>
    <xf numFmtId="0" fontId="23" fillId="0" borderId="0" xfId="0" applyFont="1" applyFill="1" applyAlignment="1">
      <alignment horizontal="center" vertical="center"/>
    </xf>
    <xf numFmtId="0" fontId="23" fillId="0" borderId="0" xfId="0" applyFont="1" applyFill="1" applyAlignment="1">
      <alignment horizontal="left" vertical="center"/>
    </xf>
    <xf numFmtId="0" fontId="23" fillId="0" borderId="0" xfId="0" applyFont="1" applyFill="1" applyAlignment="1">
      <alignment horizontal="right" vertical="center"/>
    </xf>
    <xf numFmtId="0" fontId="23" fillId="0" borderId="0" xfId="0" applyFont="1" applyFill="1" applyAlignment="1">
      <alignment horizontal="left" vertical="center" wrapText="1"/>
    </xf>
    <xf numFmtId="0" fontId="23" fillId="0" borderId="0" xfId="0" applyFont="1" applyFill="1" applyBorder="1" applyAlignment="1">
      <alignment vertical="center" wrapText="1"/>
    </xf>
    <xf numFmtId="0" fontId="23" fillId="0" borderId="0" xfId="0" applyFont="1" applyFill="1" applyAlignment="1">
      <alignment horizontal="right"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3" fillId="0" borderId="0" xfId="0" applyFont="1" applyFill="1">
      <alignment vertical="center"/>
    </xf>
    <xf numFmtId="0" fontId="24" fillId="0" borderId="1"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3" fillId="0" borderId="0" xfId="0" applyFont="1" applyFill="1" applyBorder="1" applyAlignment="1">
      <alignment vertical="center" wrapText="1"/>
    </xf>
  </cellXfs>
  <cellStyles count="52">
    <cellStyle name="20% - 輔色1 2" xfId="6" xr:uid="{00000000-0005-0000-0000-000000000000}"/>
    <cellStyle name="20% - 輔色2 2" xfId="7" xr:uid="{00000000-0005-0000-0000-000001000000}"/>
    <cellStyle name="20% - 輔色3 2" xfId="8" xr:uid="{00000000-0005-0000-0000-000002000000}"/>
    <cellStyle name="20% - 輔色4 2" xfId="9" xr:uid="{00000000-0005-0000-0000-000003000000}"/>
    <cellStyle name="20% - 輔色5 2" xfId="10" xr:uid="{00000000-0005-0000-0000-000004000000}"/>
    <cellStyle name="20% - 輔色6 2" xfId="11" xr:uid="{00000000-0005-0000-0000-000005000000}"/>
    <cellStyle name="40% - 輔色1 2" xfId="12" xr:uid="{00000000-0005-0000-0000-000006000000}"/>
    <cellStyle name="40% - 輔色2 2" xfId="13" xr:uid="{00000000-0005-0000-0000-000007000000}"/>
    <cellStyle name="40% - 輔色3 2" xfId="14" xr:uid="{00000000-0005-0000-0000-000008000000}"/>
    <cellStyle name="40% - 輔色4 2" xfId="15" xr:uid="{00000000-0005-0000-0000-000009000000}"/>
    <cellStyle name="40% - 輔色5 2" xfId="16" xr:uid="{00000000-0005-0000-0000-00000A000000}"/>
    <cellStyle name="40% - 輔色6 2" xfId="17" xr:uid="{00000000-0005-0000-0000-00000B000000}"/>
    <cellStyle name="60% - 輔色1 2" xfId="18" xr:uid="{00000000-0005-0000-0000-00000C000000}"/>
    <cellStyle name="60% - 輔色2 2" xfId="19" xr:uid="{00000000-0005-0000-0000-00000D000000}"/>
    <cellStyle name="60% - 輔色3 2" xfId="20" xr:uid="{00000000-0005-0000-0000-00000E000000}"/>
    <cellStyle name="60% - 輔色4 2" xfId="21" xr:uid="{00000000-0005-0000-0000-00000F000000}"/>
    <cellStyle name="60% - 輔色5 2" xfId="22" xr:uid="{00000000-0005-0000-0000-000010000000}"/>
    <cellStyle name="60% - 輔色6 2" xfId="23" xr:uid="{00000000-0005-0000-0000-000011000000}"/>
    <cellStyle name="一般" xfId="0" builtinId="0"/>
    <cellStyle name="一般 2" xfId="2" xr:uid="{00000000-0005-0000-0000-000013000000}"/>
    <cellStyle name="一般 3" xfId="3" xr:uid="{00000000-0005-0000-0000-000014000000}"/>
    <cellStyle name="一般 3 2" xfId="47" xr:uid="{00000000-0005-0000-0000-000015000000}"/>
    <cellStyle name="一般 3 3" xfId="5" xr:uid="{00000000-0005-0000-0000-000016000000}"/>
    <cellStyle name="一般 4" xfId="48" xr:uid="{00000000-0005-0000-0000-000017000000}"/>
    <cellStyle name="一般 5" xfId="49" xr:uid="{00000000-0005-0000-0000-000018000000}"/>
    <cellStyle name="一般 6" xfId="50" xr:uid="{00000000-0005-0000-0000-000019000000}"/>
    <cellStyle name="一般 7" xfId="51" xr:uid="{00000000-0005-0000-0000-00001A000000}"/>
    <cellStyle name="一般 8" xfId="4" xr:uid="{00000000-0005-0000-0000-00001B000000}"/>
    <cellStyle name="一般_Sheet1" xfId="1" xr:uid="{00000000-0005-0000-0000-00001C000000}"/>
    <cellStyle name="中等 2" xfId="24" xr:uid="{00000000-0005-0000-0000-00001D000000}"/>
    <cellStyle name="合計 2" xfId="25" xr:uid="{00000000-0005-0000-0000-00001E000000}"/>
    <cellStyle name="好 2" xfId="26" xr:uid="{00000000-0005-0000-0000-00001F000000}"/>
    <cellStyle name="計算方式 2" xfId="27" xr:uid="{00000000-0005-0000-0000-000020000000}"/>
    <cellStyle name="連結的儲存格 2" xfId="28" xr:uid="{00000000-0005-0000-0000-000021000000}"/>
    <cellStyle name="備註 2" xfId="29" xr:uid="{00000000-0005-0000-0000-000022000000}"/>
    <cellStyle name="說明文字 2" xfId="30" xr:uid="{00000000-0005-0000-0000-000023000000}"/>
    <cellStyle name="輔色1 2" xfId="31" xr:uid="{00000000-0005-0000-0000-000024000000}"/>
    <cellStyle name="輔色2 2" xfId="32" xr:uid="{00000000-0005-0000-0000-000025000000}"/>
    <cellStyle name="輔色3 2" xfId="33" xr:uid="{00000000-0005-0000-0000-000026000000}"/>
    <cellStyle name="輔色4 2" xfId="34" xr:uid="{00000000-0005-0000-0000-000027000000}"/>
    <cellStyle name="輔色5 2" xfId="35" xr:uid="{00000000-0005-0000-0000-000028000000}"/>
    <cellStyle name="輔色6 2" xfId="36" xr:uid="{00000000-0005-0000-0000-000029000000}"/>
    <cellStyle name="標題 1 2" xfId="38" xr:uid="{00000000-0005-0000-0000-00002A000000}"/>
    <cellStyle name="標題 2 2" xfId="39" xr:uid="{00000000-0005-0000-0000-00002B000000}"/>
    <cellStyle name="標題 3 2" xfId="40" xr:uid="{00000000-0005-0000-0000-00002C000000}"/>
    <cellStyle name="標題 4 2" xfId="41" xr:uid="{00000000-0005-0000-0000-00002D000000}"/>
    <cellStyle name="標題 5" xfId="37" xr:uid="{00000000-0005-0000-0000-00002E000000}"/>
    <cellStyle name="輸入 2" xfId="42" xr:uid="{00000000-0005-0000-0000-00002F000000}"/>
    <cellStyle name="輸出 2" xfId="43" xr:uid="{00000000-0005-0000-0000-000030000000}"/>
    <cellStyle name="檢查儲存格 2" xfId="44" xr:uid="{00000000-0005-0000-0000-000031000000}"/>
    <cellStyle name="壞 2" xfId="45" xr:uid="{00000000-0005-0000-0000-000032000000}"/>
    <cellStyle name="警告文字 2" xfId="46" xr:uid="{00000000-0005-0000-0000-000033000000}"/>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98"/>
  <sheetViews>
    <sheetView tabSelected="1" topLeftCell="A43" zoomScale="70" zoomScaleNormal="70" workbookViewId="0">
      <selection activeCell="F77" sqref="F77"/>
    </sheetView>
  </sheetViews>
  <sheetFormatPr defaultColWidth="13.44140625" defaultRowHeight="15.6" x14ac:dyDescent="0.3"/>
  <cols>
    <col min="1" max="1" width="26.33203125" style="32" customWidth="1"/>
    <col min="2" max="2" width="40.6640625" style="32" customWidth="1"/>
    <col min="3" max="3" width="7.33203125" style="32" customWidth="1"/>
    <col min="4" max="4" width="7.21875" style="32" customWidth="1"/>
    <col min="5" max="5" width="6.88671875" style="32" customWidth="1"/>
    <col min="6" max="6" width="30.109375" style="32" customWidth="1"/>
    <col min="7" max="7" width="43.6640625" style="32" customWidth="1"/>
    <col min="8" max="9" width="8.109375" style="32" customWidth="1"/>
    <col min="10" max="10" width="6.88671875" style="32" customWidth="1"/>
    <col min="11" max="16384" width="13.44140625" style="32"/>
  </cols>
  <sheetData>
    <row r="1" spans="1:10" ht="32.4" customHeight="1" x14ac:dyDescent="0.3">
      <c r="A1" s="29" t="s">
        <v>135</v>
      </c>
      <c r="B1" s="30"/>
      <c r="C1" s="30"/>
      <c r="D1" s="30"/>
      <c r="E1" s="30"/>
      <c r="F1" s="30"/>
      <c r="G1" s="30"/>
      <c r="H1" s="30"/>
      <c r="I1" s="30"/>
      <c r="J1" s="31"/>
    </row>
    <row r="2" spans="1:10" x14ac:dyDescent="0.3">
      <c r="A2" s="5" t="s">
        <v>22</v>
      </c>
      <c r="B2" s="6"/>
      <c r="C2" s="6"/>
      <c r="D2" s="6"/>
      <c r="E2" s="6"/>
      <c r="F2" s="6"/>
      <c r="G2" s="6"/>
      <c r="H2" s="6"/>
      <c r="I2" s="6"/>
      <c r="J2" s="7"/>
    </row>
    <row r="3" spans="1:10" x14ac:dyDescent="0.3">
      <c r="A3" s="5" t="s">
        <v>32</v>
      </c>
      <c r="B3" s="6"/>
      <c r="C3" s="6"/>
      <c r="D3" s="6"/>
      <c r="E3" s="6"/>
      <c r="F3" s="6" t="s">
        <v>33</v>
      </c>
      <c r="G3" s="6"/>
      <c r="H3" s="6"/>
      <c r="I3" s="6"/>
      <c r="J3" s="7"/>
    </row>
    <row r="4" spans="1:10" x14ac:dyDescent="0.3">
      <c r="A4" s="3" t="s">
        <v>117</v>
      </c>
      <c r="B4" s="1" t="s">
        <v>28</v>
      </c>
      <c r="C4" s="1" t="s">
        <v>30</v>
      </c>
      <c r="D4" s="1" t="s">
        <v>29</v>
      </c>
      <c r="E4" s="1"/>
      <c r="F4" s="1" t="s">
        <v>117</v>
      </c>
      <c r="G4" s="1" t="s">
        <v>28</v>
      </c>
      <c r="H4" s="1" t="s">
        <v>30</v>
      </c>
      <c r="I4" s="1" t="s">
        <v>29</v>
      </c>
      <c r="J4" s="4"/>
    </row>
    <row r="5" spans="1:10" x14ac:dyDescent="0.3">
      <c r="A5" s="3"/>
      <c r="B5" s="1" t="s">
        <v>47</v>
      </c>
      <c r="C5" s="1"/>
      <c r="D5" s="1"/>
      <c r="E5" s="1"/>
      <c r="F5" s="1"/>
      <c r="G5" s="1" t="s">
        <v>47</v>
      </c>
      <c r="H5" s="1"/>
      <c r="I5" s="1"/>
      <c r="J5" s="4"/>
    </row>
    <row r="6" spans="1:10" x14ac:dyDescent="0.3">
      <c r="A6" s="3"/>
      <c r="B6" s="1"/>
      <c r="C6" s="1"/>
      <c r="D6" s="1"/>
      <c r="E6" s="1"/>
      <c r="F6" s="1"/>
      <c r="G6" s="1"/>
      <c r="H6" s="1">
        <v>0</v>
      </c>
      <c r="I6" s="1">
        <v>720</v>
      </c>
      <c r="J6" s="4"/>
    </row>
    <row r="7" spans="1:10" x14ac:dyDescent="0.3">
      <c r="A7" s="5" t="s">
        <v>41</v>
      </c>
      <c r="B7" s="6"/>
      <c r="C7" s="6"/>
      <c r="D7" s="6"/>
      <c r="E7" s="6"/>
      <c r="F7" s="6"/>
      <c r="G7" s="6"/>
      <c r="H7" s="6"/>
      <c r="I7" s="6"/>
      <c r="J7" s="7"/>
    </row>
    <row r="8" spans="1:10" x14ac:dyDescent="0.3">
      <c r="A8" s="5" t="s">
        <v>3</v>
      </c>
      <c r="B8" s="6"/>
      <c r="C8" s="6"/>
      <c r="D8" s="6"/>
      <c r="E8" s="6"/>
      <c r="F8" s="6" t="s">
        <v>4</v>
      </c>
      <c r="G8" s="6"/>
      <c r="H8" s="6"/>
      <c r="I8" s="6"/>
      <c r="J8" s="7"/>
    </row>
    <row r="9" spans="1:10" x14ac:dyDescent="0.3">
      <c r="A9" s="3" t="s">
        <v>117</v>
      </c>
      <c r="B9" s="1" t="s">
        <v>73</v>
      </c>
      <c r="C9" s="1" t="s">
        <v>74</v>
      </c>
      <c r="D9" s="1" t="s">
        <v>75</v>
      </c>
      <c r="E9" s="1"/>
      <c r="F9" s="1" t="s">
        <v>117</v>
      </c>
      <c r="G9" s="1" t="s">
        <v>76</v>
      </c>
      <c r="H9" s="1" t="s">
        <v>74</v>
      </c>
      <c r="I9" s="1" t="s">
        <v>77</v>
      </c>
      <c r="J9" s="4"/>
    </row>
    <row r="10" spans="1:10" ht="31.2" x14ac:dyDescent="0.3">
      <c r="A10" s="8" t="s">
        <v>63</v>
      </c>
      <c r="B10" s="2" t="s">
        <v>35</v>
      </c>
      <c r="C10" s="1">
        <v>2</v>
      </c>
      <c r="D10" s="1">
        <v>3</v>
      </c>
      <c r="E10" s="2"/>
      <c r="F10" s="9" t="s">
        <v>63</v>
      </c>
      <c r="G10" s="2" t="s">
        <v>36</v>
      </c>
      <c r="H10" s="1">
        <v>2</v>
      </c>
      <c r="I10" s="1">
        <v>3</v>
      </c>
      <c r="J10" s="10"/>
    </row>
    <row r="11" spans="1:10" ht="31.2" x14ac:dyDescent="0.3">
      <c r="A11" s="8" t="s">
        <v>63</v>
      </c>
      <c r="B11" s="2" t="s">
        <v>23</v>
      </c>
      <c r="C11" s="1">
        <v>2</v>
      </c>
      <c r="D11" s="1">
        <v>2</v>
      </c>
      <c r="E11" s="2"/>
      <c r="F11" s="9" t="s">
        <v>63</v>
      </c>
      <c r="G11" s="2" t="s">
        <v>42</v>
      </c>
      <c r="H11" s="1">
        <v>2</v>
      </c>
      <c r="I11" s="1">
        <v>2</v>
      </c>
      <c r="J11" s="10"/>
    </row>
    <row r="12" spans="1:10" ht="31.2" x14ac:dyDescent="0.3">
      <c r="A12" s="8" t="s">
        <v>63</v>
      </c>
      <c r="B12" s="2" t="s">
        <v>5</v>
      </c>
      <c r="C12" s="1">
        <v>2</v>
      </c>
      <c r="D12" s="1">
        <v>2</v>
      </c>
      <c r="E12" s="2"/>
      <c r="F12" s="9" t="s">
        <v>63</v>
      </c>
      <c r="G12" s="2" t="s">
        <v>43</v>
      </c>
      <c r="H12" s="1">
        <v>2</v>
      </c>
      <c r="I12" s="1">
        <v>2</v>
      </c>
      <c r="J12" s="10"/>
    </row>
    <row r="13" spans="1:10" ht="31.2" x14ac:dyDescent="0.3">
      <c r="A13" s="8" t="s">
        <v>63</v>
      </c>
      <c r="B13" s="11" t="s">
        <v>37</v>
      </c>
      <c r="C13" s="1">
        <v>3</v>
      </c>
      <c r="D13" s="1">
        <v>3</v>
      </c>
      <c r="E13" s="2"/>
      <c r="F13" s="9" t="s">
        <v>63</v>
      </c>
      <c r="G13" s="11" t="s">
        <v>38</v>
      </c>
      <c r="H13" s="1">
        <v>2</v>
      </c>
      <c r="I13" s="1">
        <v>3</v>
      </c>
      <c r="J13" s="10"/>
    </row>
    <row r="14" spans="1:10" ht="31.2" x14ac:dyDescent="0.3">
      <c r="A14" s="8" t="s">
        <v>63</v>
      </c>
      <c r="B14" s="2" t="s">
        <v>0</v>
      </c>
      <c r="C14" s="33">
        <f>SUM(C10:C13)</f>
        <v>9</v>
      </c>
      <c r="D14" s="33">
        <f>SUM(D10:D13)</f>
        <v>10</v>
      </c>
      <c r="E14" s="2"/>
      <c r="F14" s="9" t="s">
        <v>63</v>
      </c>
      <c r="G14" s="2" t="s">
        <v>0</v>
      </c>
      <c r="H14" s="33">
        <f>SUM(H10:H13)</f>
        <v>8</v>
      </c>
      <c r="I14" s="33">
        <f>SUM(I10:I13)</f>
        <v>10</v>
      </c>
      <c r="J14" s="10"/>
    </row>
    <row r="15" spans="1:10" ht="31.2" x14ac:dyDescent="0.3">
      <c r="A15" s="3" t="s">
        <v>64</v>
      </c>
      <c r="B15" s="2" t="s">
        <v>6</v>
      </c>
      <c r="C15" s="12">
        <v>2</v>
      </c>
      <c r="D15" s="1">
        <v>2</v>
      </c>
      <c r="E15" s="1" t="s">
        <v>136</v>
      </c>
      <c r="F15" s="1" t="s">
        <v>64</v>
      </c>
      <c r="G15" s="2" t="s">
        <v>78</v>
      </c>
      <c r="H15" s="12">
        <v>2</v>
      </c>
      <c r="I15" s="1">
        <v>2</v>
      </c>
      <c r="J15" s="10"/>
    </row>
    <row r="16" spans="1:10" x14ac:dyDescent="0.3">
      <c r="A16" s="3" t="s">
        <v>64</v>
      </c>
      <c r="B16" s="2" t="s">
        <v>0</v>
      </c>
      <c r="C16" s="12">
        <f>SUM(C15)</f>
        <v>2</v>
      </c>
      <c r="D16" s="12">
        <f>SUM(D15)</f>
        <v>2</v>
      </c>
      <c r="E16" s="2"/>
      <c r="F16" s="1" t="s">
        <v>64</v>
      </c>
      <c r="G16" s="2" t="s">
        <v>0</v>
      </c>
      <c r="H16" s="12">
        <f>SUM(H15)</f>
        <v>2</v>
      </c>
      <c r="I16" s="12">
        <f>SUM(I15)</f>
        <v>2</v>
      </c>
      <c r="J16" s="10"/>
    </row>
    <row r="17" spans="1:10" x14ac:dyDescent="0.3">
      <c r="A17" s="3" t="s">
        <v>65</v>
      </c>
      <c r="B17" s="2" t="s">
        <v>119</v>
      </c>
      <c r="C17" s="1">
        <v>2</v>
      </c>
      <c r="D17" s="1">
        <v>2</v>
      </c>
      <c r="E17" s="2"/>
      <c r="F17" s="1" t="s">
        <v>65</v>
      </c>
      <c r="G17" s="2" t="s">
        <v>118</v>
      </c>
      <c r="H17" s="1">
        <v>3</v>
      </c>
      <c r="I17" s="1">
        <v>3</v>
      </c>
      <c r="J17" s="10"/>
    </row>
    <row r="18" spans="1:10" x14ac:dyDescent="0.3">
      <c r="A18" s="3" t="s">
        <v>65</v>
      </c>
      <c r="B18" s="2" t="s">
        <v>79</v>
      </c>
      <c r="C18" s="1">
        <v>2</v>
      </c>
      <c r="D18" s="1">
        <v>3</v>
      </c>
      <c r="E18" s="2"/>
      <c r="F18" s="1" t="s">
        <v>65</v>
      </c>
      <c r="G18" s="2" t="s">
        <v>80</v>
      </c>
      <c r="H18" s="1">
        <v>2</v>
      </c>
      <c r="I18" s="1">
        <v>2</v>
      </c>
      <c r="J18" s="10"/>
    </row>
    <row r="19" spans="1:10" ht="31.2" x14ac:dyDescent="0.3">
      <c r="A19" s="3" t="s">
        <v>65</v>
      </c>
      <c r="B19" s="2" t="s">
        <v>81</v>
      </c>
      <c r="C19" s="1">
        <v>3</v>
      </c>
      <c r="D19" s="1">
        <v>3</v>
      </c>
      <c r="E19" s="33"/>
      <c r="F19" s="1" t="s">
        <v>65</v>
      </c>
      <c r="G19" s="2" t="s">
        <v>82</v>
      </c>
      <c r="H19" s="1">
        <v>2</v>
      </c>
      <c r="I19" s="1">
        <v>2</v>
      </c>
      <c r="J19" s="10"/>
    </row>
    <row r="20" spans="1:10" x14ac:dyDescent="0.3">
      <c r="A20" s="3" t="s">
        <v>65</v>
      </c>
      <c r="B20" s="2" t="s">
        <v>7</v>
      </c>
      <c r="C20" s="1">
        <v>3</v>
      </c>
      <c r="D20" s="1">
        <v>3</v>
      </c>
      <c r="E20" s="2"/>
      <c r="F20" s="1" t="s">
        <v>65</v>
      </c>
      <c r="G20" s="2" t="s">
        <v>83</v>
      </c>
      <c r="H20" s="1">
        <v>2</v>
      </c>
      <c r="I20" s="1">
        <v>2</v>
      </c>
      <c r="J20" s="10"/>
    </row>
    <row r="21" spans="1:10" x14ac:dyDescent="0.3">
      <c r="A21" s="3"/>
      <c r="B21" s="2"/>
      <c r="C21" s="1"/>
      <c r="D21" s="1"/>
      <c r="E21" s="2"/>
      <c r="F21" s="1" t="s">
        <v>65</v>
      </c>
      <c r="G21" s="2" t="s">
        <v>120</v>
      </c>
      <c r="H21" s="1">
        <v>2</v>
      </c>
      <c r="I21" s="1">
        <v>2</v>
      </c>
      <c r="J21" s="10"/>
    </row>
    <row r="22" spans="1:10" x14ac:dyDescent="0.3">
      <c r="A22" s="3" t="s">
        <v>65</v>
      </c>
      <c r="B22" s="2" t="s">
        <v>0</v>
      </c>
      <c r="C22" s="33">
        <f>SUM(C17:C20)</f>
        <v>10</v>
      </c>
      <c r="D22" s="33">
        <f>SUM(D17:D20)</f>
        <v>11</v>
      </c>
      <c r="E22" s="2"/>
      <c r="F22" s="1" t="s">
        <v>65</v>
      </c>
      <c r="G22" s="2" t="s">
        <v>0</v>
      </c>
      <c r="H22" s="33">
        <f>SUM(H17:H21)</f>
        <v>11</v>
      </c>
      <c r="I22" s="33">
        <f>SUM(I17:I21)</f>
        <v>11</v>
      </c>
      <c r="J22" s="10"/>
    </row>
    <row r="23" spans="1:10" x14ac:dyDescent="0.3">
      <c r="A23" s="3" t="s">
        <v>66</v>
      </c>
      <c r="B23" s="11" t="s">
        <v>48</v>
      </c>
      <c r="C23" s="1">
        <v>2</v>
      </c>
      <c r="D23" s="1">
        <v>2</v>
      </c>
      <c r="E23" s="2"/>
      <c r="F23" s="1" t="s">
        <v>66</v>
      </c>
      <c r="G23" s="2" t="s">
        <v>8</v>
      </c>
      <c r="H23" s="1">
        <v>2</v>
      </c>
      <c r="I23" s="1">
        <v>2</v>
      </c>
      <c r="J23" s="10"/>
    </row>
    <row r="24" spans="1:10" x14ac:dyDescent="0.3">
      <c r="A24" s="5" t="s">
        <v>44</v>
      </c>
      <c r="B24" s="6"/>
      <c r="C24" s="6"/>
      <c r="D24" s="6"/>
      <c r="E24" s="6"/>
      <c r="F24" s="6"/>
      <c r="G24" s="6"/>
      <c r="H24" s="6"/>
      <c r="I24" s="6"/>
      <c r="J24" s="7"/>
    </row>
    <row r="25" spans="1:10" x14ac:dyDescent="0.3">
      <c r="A25" s="5" t="s">
        <v>3</v>
      </c>
      <c r="B25" s="6"/>
      <c r="C25" s="6"/>
      <c r="D25" s="6"/>
      <c r="E25" s="6"/>
      <c r="F25" s="6" t="s">
        <v>4</v>
      </c>
      <c r="G25" s="6"/>
      <c r="H25" s="6"/>
      <c r="I25" s="6"/>
      <c r="J25" s="7"/>
    </row>
    <row r="26" spans="1:10" x14ac:dyDescent="0.3">
      <c r="A26" s="3" t="s">
        <v>117</v>
      </c>
      <c r="B26" s="1" t="s">
        <v>84</v>
      </c>
      <c r="C26" s="1" t="s">
        <v>85</v>
      </c>
      <c r="D26" s="1" t="s">
        <v>77</v>
      </c>
      <c r="E26" s="1"/>
      <c r="F26" s="1" t="s">
        <v>117</v>
      </c>
      <c r="G26" s="1" t="s">
        <v>84</v>
      </c>
      <c r="H26" s="1" t="s">
        <v>85</v>
      </c>
      <c r="I26" s="1" t="s">
        <v>77</v>
      </c>
      <c r="J26" s="4"/>
    </row>
    <row r="27" spans="1:10" ht="31.2" x14ac:dyDescent="0.3">
      <c r="A27" s="3" t="s">
        <v>60</v>
      </c>
      <c r="B27" s="2" t="s">
        <v>1</v>
      </c>
      <c r="C27" s="1">
        <v>2</v>
      </c>
      <c r="D27" s="1">
        <v>2</v>
      </c>
      <c r="E27" s="2"/>
      <c r="F27" s="1" t="s">
        <v>60</v>
      </c>
      <c r="G27" s="2" t="s">
        <v>2</v>
      </c>
      <c r="H27" s="1">
        <v>2</v>
      </c>
      <c r="I27" s="1">
        <v>2</v>
      </c>
      <c r="J27" s="10"/>
    </row>
    <row r="28" spans="1:10" ht="31.2" x14ac:dyDescent="0.3">
      <c r="A28" s="3" t="s">
        <v>60</v>
      </c>
      <c r="B28" s="11" t="s">
        <v>39</v>
      </c>
      <c r="C28" s="1">
        <v>1</v>
      </c>
      <c r="D28" s="1">
        <v>3</v>
      </c>
      <c r="E28" s="2"/>
      <c r="F28" s="1" t="s">
        <v>60</v>
      </c>
      <c r="G28" s="2" t="s">
        <v>86</v>
      </c>
      <c r="H28" s="1">
        <v>2</v>
      </c>
      <c r="I28" s="1">
        <v>2</v>
      </c>
      <c r="J28" s="10"/>
    </row>
    <row r="29" spans="1:10" ht="31.2" x14ac:dyDescent="0.3">
      <c r="A29" s="3" t="s">
        <v>60</v>
      </c>
      <c r="B29" s="2" t="s">
        <v>52</v>
      </c>
      <c r="C29" s="1">
        <v>2</v>
      </c>
      <c r="D29" s="1">
        <v>2</v>
      </c>
      <c r="E29" s="2"/>
      <c r="F29" s="1" t="s">
        <v>60</v>
      </c>
      <c r="G29" s="2" t="s">
        <v>53</v>
      </c>
      <c r="H29" s="1">
        <v>1</v>
      </c>
      <c r="I29" s="1">
        <v>3</v>
      </c>
      <c r="J29" s="10"/>
    </row>
    <row r="30" spans="1:10" ht="31.2" x14ac:dyDescent="0.3">
      <c r="A30" s="3" t="s">
        <v>60</v>
      </c>
      <c r="B30" s="2" t="s">
        <v>0</v>
      </c>
      <c r="C30" s="33">
        <f>SUM(C27:C29)</f>
        <v>5</v>
      </c>
      <c r="D30" s="33">
        <f>SUM(D27:D29)</f>
        <v>7</v>
      </c>
      <c r="E30" s="2"/>
      <c r="F30" s="1" t="s">
        <v>60</v>
      </c>
      <c r="G30" s="2" t="s">
        <v>0</v>
      </c>
      <c r="H30" s="33">
        <f>SUM(H27:H29)</f>
        <v>5</v>
      </c>
      <c r="I30" s="33">
        <f>SUM(I27:I29)</f>
        <v>7</v>
      </c>
      <c r="J30" s="10"/>
    </row>
    <row r="31" spans="1:10" ht="31.2" x14ac:dyDescent="0.3">
      <c r="A31" s="3" t="s">
        <v>64</v>
      </c>
      <c r="B31" s="2" t="s">
        <v>87</v>
      </c>
      <c r="C31" s="1">
        <v>2</v>
      </c>
      <c r="D31" s="1">
        <v>2</v>
      </c>
      <c r="E31" s="2"/>
      <c r="F31" s="1" t="s">
        <v>64</v>
      </c>
      <c r="G31" s="2" t="s">
        <v>88</v>
      </c>
      <c r="H31" s="1">
        <v>2</v>
      </c>
      <c r="I31" s="1">
        <v>2</v>
      </c>
      <c r="J31" s="10"/>
    </row>
    <row r="32" spans="1:10" x14ac:dyDescent="0.3">
      <c r="A32" s="3" t="s">
        <v>64</v>
      </c>
      <c r="B32" s="2" t="s">
        <v>0</v>
      </c>
      <c r="C32" s="33">
        <f>SUM(C31)</f>
        <v>2</v>
      </c>
      <c r="D32" s="33">
        <f>SUM(D31)</f>
        <v>2</v>
      </c>
      <c r="E32" s="2"/>
      <c r="F32" s="1" t="s">
        <v>64</v>
      </c>
      <c r="G32" s="2" t="s">
        <v>0</v>
      </c>
      <c r="H32" s="33">
        <f>SUM(H31)</f>
        <v>2</v>
      </c>
      <c r="I32" s="33">
        <f>SUM(I31)</f>
        <v>2</v>
      </c>
      <c r="J32" s="10"/>
    </row>
    <row r="33" spans="1:10" x14ac:dyDescent="0.3">
      <c r="A33" s="3" t="s">
        <v>61</v>
      </c>
      <c r="B33" s="2" t="s">
        <v>9</v>
      </c>
      <c r="C33" s="1">
        <v>3</v>
      </c>
      <c r="D33" s="1">
        <v>4</v>
      </c>
      <c r="E33" s="2"/>
      <c r="F33" s="1" t="s">
        <v>61</v>
      </c>
      <c r="G33" s="2" t="s">
        <v>89</v>
      </c>
      <c r="H33" s="1">
        <v>2</v>
      </c>
      <c r="I33" s="1">
        <v>2</v>
      </c>
      <c r="J33" s="10"/>
    </row>
    <row r="34" spans="1:10" ht="31.2" x14ac:dyDescent="0.3">
      <c r="A34" s="3" t="s">
        <v>61</v>
      </c>
      <c r="B34" s="2" t="s">
        <v>10</v>
      </c>
      <c r="C34" s="1">
        <v>2</v>
      </c>
      <c r="D34" s="1">
        <v>2</v>
      </c>
      <c r="E34" s="2"/>
      <c r="F34" s="1" t="s">
        <v>61</v>
      </c>
      <c r="G34" s="2" t="s">
        <v>59</v>
      </c>
      <c r="H34" s="1">
        <v>1</v>
      </c>
      <c r="I34" s="1">
        <v>1</v>
      </c>
      <c r="J34" s="10"/>
    </row>
    <row r="35" spans="1:10" x14ac:dyDescent="0.3">
      <c r="A35" s="3" t="s">
        <v>61</v>
      </c>
      <c r="B35" s="2" t="s">
        <v>11</v>
      </c>
      <c r="C35" s="1">
        <v>2</v>
      </c>
      <c r="D35" s="1">
        <v>2</v>
      </c>
      <c r="E35" s="2"/>
      <c r="F35" s="1" t="s">
        <v>61</v>
      </c>
      <c r="G35" s="2" t="s">
        <v>12</v>
      </c>
      <c r="H35" s="1">
        <v>2</v>
      </c>
      <c r="I35" s="1">
        <v>2</v>
      </c>
      <c r="J35" s="10"/>
    </row>
    <row r="36" spans="1:10" x14ac:dyDescent="0.3">
      <c r="A36" s="3" t="s">
        <v>61</v>
      </c>
      <c r="B36" s="2" t="s">
        <v>54</v>
      </c>
      <c r="C36" s="1">
        <v>2</v>
      </c>
      <c r="D36" s="1">
        <v>2</v>
      </c>
      <c r="E36" s="2"/>
      <c r="F36" s="1" t="s">
        <v>61</v>
      </c>
      <c r="G36" s="2"/>
      <c r="H36" s="1"/>
      <c r="I36" s="1"/>
      <c r="J36" s="10"/>
    </row>
    <row r="37" spans="1:10" x14ac:dyDescent="0.3">
      <c r="A37" s="3" t="s">
        <v>61</v>
      </c>
      <c r="B37" s="2" t="s">
        <v>0</v>
      </c>
      <c r="C37" s="33">
        <f>SUM(C33:C36)</f>
        <v>9</v>
      </c>
      <c r="D37" s="33">
        <v>10</v>
      </c>
      <c r="E37" s="2"/>
      <c r="F37" s="1" t="s">
        <v>61</v>
      </c>
      <c r="G37" s="2" t="s">
        <v>0</v>
      </c>
      <c r="H37" s="33">
        <f>SUM(H33:H35)</f>
        <v>5</v>
      </c>
      <c r="I37" s="33">
        <f>SUM(I33:I35)</f>
        <v>5</v>
      </c>
      <c r="J37" s="10"/>
    </row>
    <row r="38" spans="1:10" x14ac:dyDescent="0.3">
      <c r="A38" s="13" t="s">
        <v>62</v>
      </c>
      <c r="B38" s="2" t="s">
        <v>125</v>
      </c>
      <c r="C38" s="1">
        <v>3</v>
      </c>
      <c r="D38" s="1">
        <v>3</v>
      </c>
      <c r="E38" s="2"/>
      <c r="F38" s="14" t="s">
        <v>62</v>
      </c>
      <c r="G38" s="2" t="s">
        <v>126</v>
      </c>
      <c r="H38" s="1">
        <v>2</v>
      </c>
      <c r="I38" s="1">
        <v>2</v>
      </c>
      <c r="J38" s="10"/>
    </row>
    <row r="39" spans="1:10" x14ac:dyDescent="0.3">
      <c r="A39" s="13" t="s">
        <v>62</v>
      </c>
      <c r="B39" s="2" t="s">
        <v>127</v>
      </c>
      <c r="C39" s="1">
        <v>2</v>
      </c>
      <c r="D39" s="1">
        <v>2</v>
      </c>
      <c r="E39" s="2"/>
      <c r="F39" s="14" t="s">
        <v>62</v>
      </c>
      <c r="G39" s="2" t="s">
        <v>90</v>
      </c>
      <c r="H39" s="1">
        <v>2</v>
      </c>
      <c r="I39" s="1">
        <v>2</v>
      </c>
      <c r="J39" s="10"/>
    </row>
    <row r="40" spans="1:10" ht="31.2" x14ac:dyDescent="0.3">
      <c r="A40" s="13" t="s">
        <v>62</v>
      </c>
      <c r="B40" s="2" t="s">
        <v>128</v>
      </c>
      <c r="C40" s="1">
        <v>2</v>
      </c>
      <c r="D40" s="1">
        <v>2</v>
      </c>
      <c r="E40" s="2"/>
      <c r="F40" s="14" t="s">
        <v>62</v>
      </c>
      <c r="G40" s="2" t="s">
        <v>91</v>
      </c>
      <c r="H40" s="1">
        <v>3</v>
      </c>
      <c r="I40" s="1">
        <v>3</v>
      </c>
      <c r="J40" s="10"/>
    </row>
    <row r="41" spans="1:10" ht="31.2" x14ac:dyDescent="0.3">
      <c r="A41" s="13" t="s">
        <v>62</v>
      </c>
      <c r="B41" s="2" t="s">
        <v>129</v>
      </c>
      <c r="C41" s="1">
        <v>2</v>
      </c>
      <c r="D41" s="1">
        <v>2</v>
      </c>
      <c r="E41" s="4" t="s">
        <v>136</v>
      </c>
      <c r="F41" s="14" t="s">
        <v>62</v>
      </c>
      <c r="G41" s="2" t="s">
        <v>92</v>
      </c>
      <c r="H41" s="1">
        <v>3</v>
      </c>
      <c r="I41" s="1">
        <v>3</v>
      </c>
      <c r="J41" s="34"/>
    </row>
    <row r="42" spans="1:10" ht="31.2" x14ac:dyDescent="0.3">
      <c r="A42" s="13" t="s">
        <v>62</v>
      </c>
      <c r="B42" s="2" t="s">
        <v>13</v>
      </c>
      <c r="C42" s="1">
        <v>2</v>
      </c>
      <c r="D42" s="1">
        <v>2</v>
      </c>
      <c r="E42" s="15"/>
      <c r="F42" s="1" t="s">
        <v>62</v>
      </c>
      <c r="G42" s="2" t="s">
        <v>130</v>
      </c>
      <c r="H42" s="1">
        <v>2</v>
      </c>
      <c r="I42" s="1">
        <v>2</v>
      </c>
      <c r="J42" s="10"/>
    </row>
    <row r="43" spans="1:10" x14ac:dyDescent="0.3">
      <c r="A43" s="13" t="s">
        <v>62</v>
      </c>
      <c r="B43" s="16" t="s">
        <v>93</v>
      </c>
      <c r="C43" s="14">
        <v>2</v>
      </c>
      <c r="D43" s="14">
        <v>2</v>
      </c>
      <c r="E43" s="17"/>
      <c r="F43" s="1"/>
      <c r="G43" s="2"/>
      <c r="H43" s="1"/>
      <c r="I43" s="1"/>
      <c r="J43" s="10"/>
    </row>
    <row r="44" spans="1:10" x14ac:dyDescent="0.3">
      <c r="A44" s="5" t="s">
        <v>45</v>
      </c>
      <c r="B44" s="6"/>
      <c r="C44" s="6"/>
      <c r="D44" s="6"/>
      <c r="E44" s="6"/>
      <c r="F44" s="6"/>
      <c r="G44" s="6"/>
      <c r="H44" s="6"/>
      <c r="I44" s="6"/>
      <c r="J44" s="7"/>
    </row>
    <row r="45" spans="1:10" x14ac:dyDescent="0.3">
      <c r="A45" s="5" t="s">
        <v>3</v>
      </c>
      <c r="B45" s="6"/>
      <c r="C45" s="6"/>
      <c r="D45" s="6"/>
      <c r="E45" s="6"/>
      <c r="F45" s="6" t="s">
        <v>4</v>
      </c>
      <c r="G45" s="6"/>
      <c r="H45" s="6"/>
      <c r="I45" s="6"/>
      <c r="J45" s="7"/>
    </row>
    <row r="46" spans="1:10" x14ac:dyDescent="0.3">
      <c r="A46" s="3" t="s">
        <v>117</v>
      </c>
      <c r="B46" s="1" t="s">
        <v>84</v>
      </c>
      <c r="C46" s="1" t="s">
        <v>85</v>
      </c>
      <c r="D46" s="1" t="s">
        <v>77</v>
      </c>
      <c r="E46" s="1"/>
      <c r="F46" s="1" t="s">
        <v>117</v>
      </c>
      <c r="G46" s="1" t="s">
        <v>76</v>
      </c>
      <c r="H46" s="1" t="s">
        <v>85</v>
      </c>
      <c r="I46" s="1" t="s">
        <v>77</v>
      </c>
      <c r="J46" s="4"/>
    </row>
    <row r="47" spans="1:10" ht="31.2" x14ac:dyDescent="0.3">
      <c r="A47" s="3" t="s">
        <v>60</v>
      </c>
      <c r="B47" s="2" t="s">
        <v>40</v>
      </c>
      <c r="C47" s="1">
        <v>1</v>
      </c>
      <c r="D47" s="1">
        <v>3</v>
      </c>
      <c r="E47" s="2"/>
      <c r="F47" s="1" t="s">
        <v>60</v>
      </c>
      <c r="G47" s="2" t="s">
        <v>55</v>
      </c>
      <c r="H47" s="1">
        <v>1</v>
      </c>
      <c r="I47" s="1">
        <v>3</v>
      </c>
      <c r="J47" s="10"/>
    </row>
    <row r="48" spans="1:10" ht="31.2" x14ac:dyDescent="0.3">
      <c r="A48" s="3"/>
      <c r="B48" s="2" t="s">
        <v>56</v>
      </c>
      <c r="C48" s="1">
        <v>2</v>
      </c>
      <c r="D48" s="1">
        <v>2</v>
      </c>
      <c r="E48" s="2"/>
      <c r="F48" s="1"/>
      <c r="G48" s="2"/>
      <c r="H48" s="1"/>
      <c r="I48" s="1"/>
      <c r="J48" s="10"/>
    </row>
    <row r="49" spans="1:10" ht="31.2" x14ac:dyDescent="0.3">
      <c r="A49" s="3" t="s">
        <v>60</v>
      </c>
      <c r="B49" s="2" t="s">
        <v>0</v>
      </c>
      <c r="C49" s="33">
        <f>SUM(C47:C48)</f>
        <v>3</v>
      </c>
      <c r="D49" s="33">
        <f>SUM(D47:D48)</f>
        <v>5</v>
      </c>
      <c r="E49" s="2"/>
      <c r="F49" s="1" t="s">
        <v>60</v>
      </c>
      <c r="G49" s="2" t="s">
        <v>0</v>
      </c>
      <c r="H49" s="33">
        <f>SUM(H47:H47)</f>
        <v>1</v>
      </c>
      <c r="I49" s="33">
        <f>SUM(I47:I47)</f>
        <v>3</v>
      </c>
      <c r="J49" s="10"/>
    </row>
    <row r="50" spans="1:10" x14ac:dyDescent="0.3">
      <c r="A50" s="3" t="s">
        <v>64</v>
      </c>
      <c r="B50" s="2" t="s">
        <v>14</v>
      </c>
      <c r="C50" s="1">
        <v>2</v>
      </c>
      <c r="D50" s="1">
        <v>2</v>
      </c>
      <c r="E50" s="2"/>
      <c r="F50" s="1" t="s">
        <v>64</v>
      </c>
      <c r="G50" s="2" t="s">
        <v>94</v>
      </c>
      <c r="H50" s="1">
        <v>2</v>
      </c>
      <c r="I50" s="1">
        <v>2</v>
      </c>
      <c r="J50" s="10"/>
    </row>
    <row r="51" spans="1:10" x14ac:dyDescent="0.3">
      <c r="A51" s="3" t="s">
        <v>64</v>
      </c>
      <c r="B51" s="2" t="s">
        <v>0</v>
      </c>
      <c r="C51" s="33">
        <f>SUM(C50)</f>
        <v>2</v>
      </c>
      <c r="D51" s="33">
        <f>SUM(D50)</f>
        <v>2</v>
      </c>
      <c r="E51" s="2"/>
      <c r="F51" s="1" t="s">
        <v>64</v>
      </c>
      <c r="G51" s="2" t="s">
        <v>0</v>
      </c>
      <c r="H51" s="33">
        <v>2</v>
      </c>
      <c r="I51" s="33">
        <v>2</v>
      </c>
      <c r="J51" s="10"/>
    </row>
    <row r="52" spans="1:10" x14ac:dyDescent="0.3">
      <c r="A52" s="3" t="s">
        <v>65</v>
      </c>
      <c r="B52" s="2" t="s">
        <v>15</v>
      </c>
      <c r="C52" s="1">
        <v>2</v>
      </c>
      <c r="D52" s="1">
        <v>2</v>
      </c>
      <c r="E52" s="2"/>
      <c r="F52" s="1" t="s">
        <v>65</v>
      </c>
      <c r="G52" s="2" t="s">
        <v>95</v>
      </c>
      <c r="H52" s="1">
        <v>2</v>
      </c>
      <c r="I52" s="1">
        <v>2</v>
      </c>
      <c r="J52" s="10"/>
    </row>
    <row r="53" spans="1:10" ht="31.2" x14ac:dyDescent="0.3">
      <c r="A53" s="3" t="s">
        <v>65</v>
      </c>
      <c r="B53" s="2" t="s">
        <v>96</v>
      </c>
      <c r="C53" s="1">
        <v>2</v>
      </c>
      <c r="D53" s="1">
        <v>2</v>
      </c>
      <c r="E53" s="2"/>
      <c r="F53" s="1" t="s">
        <v>65</v>
      </c>
      <c r="G53" s="2" t="s">
        <v>97</v>
      </c>
      <c r="H53" s="1">
        <v>2</v>
      </c>
      <c r="I53" s="1">
        <v>2</v>
      </c>
      <c r="J53" s="10"/>
    </row>
    <row r="54" spans="1:10" ht="31.2" x14ac:dyDescent="0.3">
      <c r="A54" s="3" t="s">
        <v>65</v>
      </c>
      <c r="B54" s="2" t="s">
        <v>121</v>
      </c>
      <c r="C54" s="1">
        <v>2</v>
      </c>
      <c r="D54" s="1">
        <v>2</v>
      </c>
      <c r="E54" s="2"/>
      <c r="F54" s="1" t="s">
        <v>65</v>
      </c>
      <c r="G54" s="2" t="s">
        <v>98</v>
      </c>
      <c r="H54" s="1">
        <v>1</v>
      </c>
      <c r="I54" s="1">
        <v>1</v>
      </c>
      <c r="J54" s="4" t="s">
        <v>136</v>
      </c>
    </row>
    <row r="55" spans="1:10" ht="16.2" x14ac:dyDescent="0.3">
      <c r="A55" s="3" t="s">
        <v>65</v>
      </c>
      <c r="B55" s="2" t="s">
        <v>99</v>
      </c>
      <c r="C55" s="1">
        <v>1</v>
      </c>
      <c r="D55" s="1">
        <v>1</v>
      </c>
      <c r="E55" s="1" t="s">
        <v>136</v>
      </c>
      <c r="F55" s="1"/>
      <c r="G55" s="2"/>
      <c r="H55" s="1"/>
      <c r="I55" s="1"/>
      <c r="J55" s="10"/>
    </row>
    <row r="56" spans="1:10" x14ac:dyDescent="0.3">
      <c r="A56" s="3" t="s">
        <v>65</v>
      </c>
      <c r="B56" s="2" t="s">
        <v>0</v>
      </c>
      <c r="C56" s="33">
        <f>SUM(C52:C55)</f>
        <v>7</v>
      </c>
      <c r="D56" s="33">
        <f>SUM(D52:D55)</f>
        <v>7</v>
      </c>
      <c r="E56" s="2"/>
      <c r="F56" s="1" t="s">
        <v>65</v>
      </c>
      <c r="G56" s="2" t="s">
        <v>0</v>
      </c>
      <c r="H56" s="33">
        <f>SUM(H52:H55)</f>
        <v>5</v>
      </c>
      <c r="I56" s="33">
        <f>SUM(I52:I55)</f>
        <v>5</v>
      </c>
      <c r="J56" s="10"/>
    </row>
    <row r="57" spans="1:10" x14ac:dyDescent="0.3">
      <c r="A57" s="3" t="s">
        <v>62</v>
      </c>
      <c r="B57" s="2" t="s">
        <v>101</v>
      </c>
      <c r="C57" s="1">
        <v>3</v>
      </c>
      <c r="D57" s="1">
        <v>3</v>
      </c>
      <c r="E57" s="2"/>
      <c r="F57" s="1" t="s">
        <v>62</v>
      </c>
      <c r="G57" s="2" t="s">
        <v>102</v>
      </c>
      <c r="H57" s="1">
        <v>2</v>
      </c>
      <c r="I57" s="1">
        <v>2</v>
      </c>
      <c r="J57" s="10"/>
    </row>
    <row r="58" spans="1:10" ht="31.2" x14ac:dyDescent="0.3">
      <c r="A58" s="3" t="s">
        <v>62</v>
      </c>
      <c r="B58" s="2" t="s">
        <v>103</v>
      </c>
      <c r="C58" s="1">
        <v>2</v>
      </c>
      <c r="D58" s="1">
        <v>2</v>
      </c>
      <c r="E58" s="33"/>
      <c r="F58" s="1" t="s">
        <v>62</v>
      </c>
      <c r="G58" s="2" t="s">
        <v>104</v>
      </c>
      <c r="H58" s="1">
        <v>3</v>
      </c>
      <c r="I58" s="1">
        <v>3</v>
      </c>
      <c r="J58" s="10"/>
    </row>
    <row r="59" spans="1:10" x14ac:dyDescent="0.3">
      <c r="A59" s="3" t="s">
        <v>62</v>
      </c>
      <c r="B59" s="2" t="s">
        <v>16</v>
      </c>
      <c r="C59" s="1">
        <v>2</v>
      </c>
      <c r="D59" s="1">
        <v>2</v>
      </c>
      <c r="E59" s="2"/>
      <c r="F59" s="1" t="s">
        <v>62</v>
      </c>
      <c r="G59" s="2" t="s">
        <v>105</v>
      </c>
      <c r="H59" s="1">
        <v>3</v>
      </c>
      <c r="I59" s="1">
        <v>3</v>
      </c>
      <c r="J59" s="10"/>
    </row>
    <row r="60" spans="1:10" ht="31.2" x14ac:dyDescent="0.3">
      <c r="A60" s="3" t="s">
        <v>62</v>
      </c>
      <c r="B60" s="2" t="s">
        <v>106</v>
      </c>
      <c r="C60" s="1">
        <v>3</v>
      </c>
      <c r="D60" s="1">
        <v>3</v>
      </c>
      <c r="E60" s="2"/>
      <c r="F60" s="1" t="s">
        <v>62</v>
      </c>
      <c r="G60" s="2" t="s">
        <v>17</v>
      </c>
      <c r="H60" s="1">
        <v>3</v>
      </c>
      <c r="I60" s="1">
        <v>3</v>
      </c>
      <c r="J60" s="10"/>
    </row>
    <row r="61" spans="1:10" ht="31.2" x14ac:dyDescent="0.3">
      <c r="A61" s="3" t="s">
        <v>62</v>
      </c>
      <c r="B61" s="2" t="s">
        <v>107</v>
      </c>
      <c r="C61" s="1">
        <v>2</v>
      </c>
      <c r="D61" s="1">
        <v>2</v>
      </c>
      <c r="E61" s="2"/>
      <c r="F61" s="1" t="s">
        <v>62</v>
      </c>
      <c r="G61" s="2" t="s">
        <v>108</v>
      </c>
      <c r="H61" s="1">
        <v>2</v>
      </c>
      <c r="I61" s="1">
        <v>2</v>
      </c>
      <c r="J61" s="10"/>
    </row>
    <row r="62" spans="1:10" x14ac:dyDescent="0.3">
      <c r="A62" s="3" t="s">
        <v>62</v>
      </c>
      <c r="B62" s="2" t="s">
        <v>49</v>
      </c>
      <c r="C62" s="1">
        <v>2</v>
      </c>
      <c r="D62" s="1">
        <v>2</v>
      </c>
      <c r="E62" s="2"/>
      <c r="F62" s="1" t="s">
        <v>62</v>
      </c>
      <c r="G62" s="2" t="s">
        <v>18</v>
      </c>
      <c r="H62" s="1">
        <v>3</v>
      </c>
      <c r="I62" s="1">
        <v>3</v>
      </c>
      <c r="J62" s="10"/>
    </row>
    <row r="63" spans="1:10" x14ac:dyDescent="0.3">
      <c r="A63" s="3" t="s">
        <v>62</v>
      </c>
      <c r="B63" s="2" t="s">
        <v>109</v>
      </c>
      <c r="C63" s="1">
        <v>2</v>
      </c>
      <c r="D63" s="1">
        <v>2</v>
      </c>
      <c r="E63" s="2"/>
      <c r="F63" s="1" t="s">
        <v>62</v>
      </c>
      <c r="G63" s="2" t="s">
        <v>50</v>
      </c>
      <c r="H63" s="1">
        <v>2</v>
      </c>
      <c r="I63" s="1">
        <v>2</v>
      </c>
      <c r="J63" s="10"/>
    </row>
    <row r="64" spans="1:10" ht="31.2" x14ac:dyDescent="0.3">
      <c r="A64" s="3" t="s">
        <v>62</v>
      </c>
      <c r="B64" s="2" t="s">
        <v>110</v>
      </c>
      <c r="C64" s="1">
        <v>3</v>
      </c>
      <c r="D64" s="1">
        <v>3</v>
      </c>
      <c r="E64" s="2"/>
      <c r="F64" s="1" t="s">
        <v>62</v>
      </c>
      <c r="G64" s="2" t="s">
        <v>19</v>
      </c>
      <c r="H64" s="1">
        <v>3</v>
      </c>
      <c r="I64" s="1">
        <v>3</v>
      </c>
      <c r="J64" s="10"/>
    </row>
    <row r="65" spans="1:10" x14ac:dyDescent="0.3">
      <c r="A65" s="3" t="s">
        <v>62</v>
      </c>
      <c r="B65" s="2" t="s">
        <v>111</v>
      </c>
      <c r="C65" s="1">
        <v>2</v>
      </c>
      <c r="D65" s="1">
        <v>2</v>
      </c>
      <c r="E65" s="33"/>
      <c r="F65" s="1"/>
      <c r="G65" s="2"/>
      <c r="H65" s="1"/>
      <c r="I65" s="1"/>
      <c r="J65" s="10"/>
    </row>
    <row r="66" spans="1:10" x14ac:dyDescent="0.3">
      <c r="A66" s="5" t="s">
        <v>46</v>
      </c>
      <c r="B66" s="6"/>
      <c r="C66" s="6"/>
      <c r="D66" s="6"/>
      <c r="E66" s="6"/>
      <c r="F66" s="6"/>
      <c r="G66" s="6"/>
      <c r="H66" s="6"/>
      <c r="I66" s="6"/>
      <c r="J66" s="7"/>
    </row>
    <row r="67" spans="1:10" x14ac:dyDescent="0.3">
      <c r="A67" s="5" t="s">
        <v>3</v>
      </c>
      <c r="B67" s="6"/>
      <c r="C67" s="6"/>
      <c r="D67" s="6"/>
      <c r="E67" s="6"/>
      <c r="F67" s="6" t="s">
        <v>4</v>
      </c>
      <c r="G67" s="6"/>
      <c r="H67" s="6"/>
      <c r="I67" s="6"/>
      <c r="J67" s="7"/>
    </row>
    <row r="68" spans="1:10" x14ac:dyDescent="0.3">
      <c r="A68" s="3" t="s">
        <v>117</v>
      </c>
      <c r="B68" s="1" t="s">
        <v>84</v>
      </c>
      <c r="C68" s="1" t="s">
        <v>85</v>
      </c>
      <c r="D68" s="1" t="s">
        <v>77</v>
      </c>
      <c r="E68" s="1"/>
      <c r="F68" s="1" t="s">
        <v>117</v>
      </c>
      <c r="G68" s="1" t="s">
        <v>84</v>
      </c>
      <c r="H68" s="1" t="s">
        <v>85</v>
      </c>
      <c r="I68" s="1" t="s">
        <v>77</v>
      </c>
      <c r="J68" s="4"/>
    </row>
    <row r="69" spans="1:10" ht="31.2" x14ac:dyDescent="0.3">
      <c r="A69" s="3" t="s">
        <v>60</v>
      </c>
      <c r="B69" s="2"/>
      <c r="C69" s="1"/>
      <c r="D69" s="1"/>
      <c r="E69" s="2"/>
      <c r="F69" s="1" t="s">
        <v>60</v>
      </c>
      <c r="G69" s="2" t="s">
        <v>57</v>
      </c>
      <c r="H69" s="1">
        <v>0</v>
      </c>
      <c r="I69" s="1">
        <v>0</v>
      </c>
      <c r="J69" s="10"/>
    </row>
    <row r="70" spans="1:10" ht="31.2" x14ac:dyDescent="0.3">
      <c r="A70" s="3" t="s">
        <v>60</v>
      </c>
      <c r="B70" s="2"/>
      <c r="C70" s="1"/>
      <c r="D70" s="1"/>
      <c r="E70" s="2"/>
      <c r="F70" s="1" t="s">
        <v>60</v>
      </c>
      <c r="G70" s="2" t="s">
        <v>112</v>
      </c>
      <c r="H70" s="1">
        <v>0</v>
      </c>
      <c r="I70" s="1">
        <v>0</v>
      </c>
      <c r="J70" s="10"/>
    </row>
    <row r="71" spans="1:10" ht="31.2" x14ac:dyDescent="0.3">
      <c r="A71" s="3" t="s">
        <v>60</v>
      </c>
      <c r="B71" s="2" t="s">
        <v>0</v>
      </c>
      <c r="C71" s="1">
        <f>SUM(C69:C69)</f>
        <v>0</v>
      </c>
      <c r="D71" s="1">
        <f>SUM(D69:D69)</f>
        <v>0</v>
      </c>
      <c r="E71" s="2"/>
      <c r="F71" s="1" t="s">
        <v>60</v>
      </c>
      <c r="G71" s="2" t="s">
        <v>0</v>
      </c>
      <c r="H71" s="33">
        <v>0</v>
      </c>
      <c r="I71" s="33">
        <v>0</v>
      </c>
      <c r="J71" s="10"/>
    </row>
    <row r="72" spans="1:10" x14ac:dyDescent="0.3">
      <c r="A72" s="3" t="s">
        <v>64</v>
      </c>
      <c r="B72" s="2"/>
      <c r="C72" s="1"/>
      <c r="D72" s="1"/>
      <c r="E72" s="2"/>
      <c r="F72" s="1" t="s">
        <v>64</v>
      </c>
      <c r="G72" s="2"/>
      <c r="H72" s="1"/>
      <c r="I72" s="1"/>
      <c r="J72" s="10"/>
    </row>
    <row r="73" spans="1:10" x14ac:dyDescent="0.3">
      <c r="A73" s="3" t="s">
        <v>64</v>
      </c>
      <c r="B73" s="2" t="s">
        <v>0</v>
      </c>
      <c r="C73" s="1">
        <f>SUM(C72)</f>
        <v>0</v>
      </c>
      <c r="D73" s="1">
        <f>SUM(D72)</f>
        <v>0</v>
      </c>
      <c r="E73" s="2"/>
      <c r="F73" s="1" t="s">
        <v>64</v>
      </c>
      <c r="G73" s="2" t="s">
        <v>0</v>
      </c>
      <c r="H73" s="33">
        <f>SUM(H72)</f>
        <v>0</v>
      </c>
      <c r="I73" s="33">
        <f>SUM(I72)</f>
        <v>0</v>
      </c>
      <c r="J73" s="10"/>
    </row>
    <row r="74" spans="1:10" ht="31.2" x14ac:dyDescent="0.3">
      <c r="A74" s="3" t="s">
        <v>61</v>
      </c>
      <c r="B74" s="2" t="s">
        <v>24</v>
      </c>
      <c r="C74" s="1">
        <v>2</v>
      </c>
      <c r="D74" s="1">
        <v>0</v>
      </c>
      <c r="E74" s="2"/>
      <c r="F74" s="1" t="s">
        <v>61</v>
      </c>
      <c r="G74" s="2" t="s">
        <v>51</v>
      </c>
      <c r="H74" s="12">
        <v>0</v>
      </c>
      <c r="I74" s="12">
        <v>0</v>
      </c>
      <c r="J74" s="10"/>
    </row>
    <row r="75" spans="1:10" x14ac:dyDescent="0.3">
      <c r="A75" s="3" t="s">
        <v>61</v>
      </c>
      <c r="B75" s="2" t="s">
        <v>100</v>
      </c>
      <c r="C75" s="1">
        <v>2</v>
      </c>
      <c r="D75" s="1">
        <v>2</v>
      </c>
      <c r="E75" s="2"/>
      <c r="F75" s="1"/>
      <c r="G75" s="2"/>
      <c r="H75" s="12"/>
      <c r="I75" s="12"/>
      <c r="J75" s="10"/>
    </row>
    <row r="76" spans="1:10" x14ac:dyDescent="0.3">
      <c r="A76" s="3" t="s">
        <v>61</v>
      </c>
      <c r="B76" s="2" t="s">
        <v>113</v>
      </c>
      <c r="C76" s="1">
        <v>2</v>
      </c>
      <c r="D76" s="1">
        <v>2</v>
      </c>
      <c r="E76" s="2"/>
      <c r="F76" s="1"/>
      <c r="G76" s="2"/>
      <c r="H76" s="1"/>
      <c r="I76" s="1"/>
      <c r="J76" s="10"/>
    </row>
    <row r="77" spans="1:10" x14ac:dyDescent="0.3">
      <c r="A77" s="3" t="s">
        <v>61</v>
      </c>
      <c r="B77" s="2" t="s">
        <v>0</v>
      </c>
      <c r="C77" s="33">
        <f>SUM(C74:C76)</f>
        <v>6</v>
      </c>
      <c r="D77" s="33">
        <f>SUM(D74:D76)</f>
        <v>4</v>
      </c>
      <c r="E77" s="2"/>
      <c r="F77" s="1" t="s">
        <v>61</v>
      </c>
      <c r="G77" s="2" t="s">
        <v>0</v>
      </c>
      <c r="H77" s="33">
        <f>SUM(H74:H76)</f>
        <v>0</v>
      </c>
      <c r="I77" s="33">
        <f>SUM(I74:I76)</f>
        <v>0</v>
      </c>
      <c r="J77" s="10"/>
    </row>
    <row r="78" spans="1:10" ht="31.2" x14ac:dyDescent="0.3">
      <c r="A78" s="3" t="s">
        <v>62</v>
      </c>
      <c r="B78" s="2" t="s">
        <v>25</v>
      </c>
      <c r="C78" s="1">
        <v>2</v>
      </c>
      <c r="D78" s="1">
        <v>0</v>
      </c>
      <c r="E78" s="2"/>
      <c r="F78" s="1" t="s">
        <v>62</v>
      </c>
      <c r="G78" s="2" t="s">
        <v>114</v>
      </c>
      <c r="H78" s="1">
        <v>2</v>
      </c>
      <c r="I78" s="1">
        <v>2</v>
      </c>
      <c r="J78" s="10"/>
    </row>
    <row r="79" spans="1:10" ht="31.2" x14ac:dyDescent="0.3">
      <c r="A79" s="3"/>
      <c r="B79" s="2" t="s">
        <v>122</v>
      </c>
      <c r="C79" s="1">
        <v>2</v>
      </c>
      <c r="D79" s="1">
        <v>2</v>
      </c>
      <c r="E79" s="2"/>
      <c r="F79" s="1" t="s">
        <v>62</v>
      </c>
      <c r="G79" s="2" t="s">
        <v>131</v>
      </c>
      <c r="H79" s="1">
        <v>2</v>
      </c>
      <c r="I79" s="1">
        <v>2</v>
      </c>
      <c r="J79" s="10"/>
    </row>
    <row r="80" spans="1:10" x14ac:dyDescent="0.3">
      <c r="A80" s="3" t="s">
        <v>62</v>
      </c>
      <c r="B80" s="35" t="s">
        <v>123</v>
      </c>
      <c r="C80" s="1">
        <v>2</v>
      </c>
      <c r="D80" s="1">
        <v>2</v>
      </c>
      <c r="E80" s="2"/>
      <c r="F80" s="1" t="s">
        <v>62</v>
      </c>
      <c r="G80" s="2" t="s">
        <v>132</v>
      </c>
      <c r="H80" s="1">
        <v>2</v>
      </c>
      <c r="I80" s="1">
        <v>2</v>
      </c>
      <c r="J80" s="10"/>
    </row>
    <row r="81" spans="1:10" ht="31.2" x14ac:dyDescent="0.3">
      <c r="A81" s="3" t="s">
        <v>62</v>
      </c>
      <c r="B81" s="2" t="s">
        <v>20</v>
      </c>
      <c r="C81" s="1">
        <v>3</v>
      </c>
      <c r="D81" s="1">
        <v>3</v>
      </c>
      <c r="E81" s="33"/>
      <c r="F81" s="1" t="s">
        <v>62</v>
      </c>
      <c r="G81" s="2" t="s">
        <v>124</v>
      </c>
      <c r="H81" s="1">
        <v>2</v>
      </c>
      <c r="I81" s="1">
        <v>2</v>
      </c>
      <c r="J81" s="10"/>
    </row>
    <row r="82" spans="1:10" ht="31.2" x14ac:dyDescent="0.3">
      <c r="A82" s="3" t="s">
        <v>62</v>
      </c>
      <c r="B82" s="2" t="s">
        <v>115</v>
      </c>
      <c r="C82" s="18">
        <v>2</v>
      </c>
      <c r="D82" s="18">
        <v>2</v>
      </c>
      <c r="E82" s="2"/>
      <c r="F82" s="1" t="s">
        <v>62</v>
      </c>
      <c r="G82" s="2" t="s">
        <v>133</v>
      </c>
      <c r="H82" s="1">
        <v>2</v>
      </c>
      <c r="I82" s="1">
        <v>2</v>
      </c>
      <c r="J82" s="10"/>
    </row>
    <row r="83" spans="1:10" ht="31.2" x14ac:dyDescent="0.3">
      <c r="A83" s="3" t="s">
        <v>62</v>
      </c>
      <c r="B83" s="11" t="s">
        <v>58</v>
      </c>
      <c r="C83" s="1">
        <v>2</v>
      </c>
      <c r="D83" s="1">
        <v>2</v>
      </c>
      <c r="E83" s="2"/>
      <c r="F83" s="1" t="s">
        <v>62</v>
      </c>
      <c r="G83" s="2" t="s">
        <v>116</v>
      </c>
      <c r="H83" s="1">
        <v>2</v>
      </c>
      <c r="I83" s="1">
        <v>0</v>
      </c>
      <c r="J83" s="10"/>
    </row>
    <row r="84" spans="1:10" ht="16.2" thickBot="1" x14ac:dyDescent="0.35">
      <c r="A84" s="19" t="s">
        <v>62</v>
      </c>
      <c r="B84" s="20" t="s">
        <v>21</v>
      </c>
      <c r="C84" s="21">
        <v>2</v>
      </c>
      <c r="D84" s="21">
        <v>2</v>
      </c>
      <c r="E84" s="20"/>
      <c r="F84" s="21" t="s">
        <v>62</v>
      </c>
      <c r="G84" s="20" t="s">
        <v>134</v>
      </c>
      <c r="H84" s="21">
        <v>9</v>
      </c>
      <c r="I84" s="21">
        <v>0</v>
      </c>
      <c r="J84" s="22"/>
    </row>
    <row r="85" spans="1:10" x14ac:dyDescent="0.3">
      <c r="A85" s="23" t="s">
        <v>26</v>
      </c>
      <c r="B85" s="24"/>
      <c r="C85" s="23"/>
      <c r="D85" s="23"/>
      <c r="E85" s="24"/>
      <c r="J85" s="24"/>
    </row>
    <row r="86" spans="1:10" ht="34.950000000000003" customHeight="1" x14ac:dyDescent="0.3">
      <c r="A86" s="25">
        <v>1</v>
      </c>
      <c r="B86" s="26" t="s">
        <v>137</v>
      </c>
      <c r="C86" s="26"/>
      <c r="D86" s="26"/>
      <c r="E86" s="26"/>
      <c r="F86" s="26"/>
      <c r="G86" s="26"/>
      <c r="H86" s="26"/>
      <c r="I86" s="26"/>
      <c r="J86" s="26"/>
    </row>
    <row r="87" spans="1:10" ht="19.05" customHeight="1" x14ac:dyDescent="0.3">
      <c r="A87" s="25">
        <v>2</v>
      </c>
      <c r="B87" s="27" t="s">
        <v>31</v>
      </c>
      <c r="C87" s="27"/>
      <c r="D87" s="27"/>
      <c r="E87" s="27"/>
      <c r="F87" s="27"/>
      <c r="G87" s="27"/>
      <c r="H87" s="27"/>
      <c r="I87" s="27"/>
      <c r="J87" s="27"/>
    </row>
    <row r="88" spans="1:10" ht="36.6" customHeight="1" x14ac:dyDescent="0.3">
      <c r="A88" s="25">
        <v>3</v>
      </c>
      <c r="B88" s="26" t="s">
        <v>138</v>
      </c>
      <c r="C88" s="26"/>
      <c r="D88" s="26"/>
      <c r="E88" s="26"/>
      <c r="F88" s="26"/>
      <c r="G88" s="26"/>
      <c r="H88" s="26"/>
      <c r="I88" s="26"/>
      <c r="J88" s="26"/>
    </row>
    <row r="89" spans="1:10" ht="33.450000000000003" customHeight="1" x14ac:dyDescent="0.3">
      <c r="A89" s="28">
        <v>4</v>
      </c>
      <c r="B89" s="26" t="s">
        <v>139</v>
      </c>
      <c r="C89" s="26"/>
      <c r="D89" s="26"/>
      <c r="E89" s="26"/>
      <c r="F89" s="26"/>
      <c r="G89" s="26"/>
      <c r="H89" s="26"/>
      <c r="I89" s="26"/>
      <c r="J89" s="26"/>
    </row>
    <row r="90" spans="1:10" ht="28.5" customHeight="1" x14ac:dyDescent="0.3">
      <c r="A90" s="28">
        <v>5</v>
      </c>
      <c r="B90" s="26" t="s">
        <v>67</v>
      </c>
      <c r="C90" s="26"/>
      <c r="D90" s="26"/>
      <c r="E90" s="26"/>
      <c r="F90" s="26"/>
      <c r="G90" s="26"/>
      <c r="H90" s="26"/>
      <c r="I90" s="26"/>
      <c r="J90" s="26"/>
    </row>
    <row r="91" spans="1:10" ht="47.4" customHeight="1" x14ac:dyDescent="0.3">
      <c r="A91" s="28">
        <v>6</v>
      </c>
      <c r="B91" s="26" t="s">
        <v>140</v>
      </c>
      <c r="C91" s="26"/>
      <c r="D91" s="26"/>
      <c r="E91" s="26"/>
      <c r="F91" s="26"/>
      <c r="G91" s="26"/>
      <c r="H91" s="26"/>
      <c r="I91" s="26"/>
      <c r="J91" s="26"/>
    </row>
    <row r="92" spans="1:10" ht="30.6" customHeight="1" x14ac:dyDescent="0.3">
      <c r="A92" s="28">
        <v>7</v>
      </c>
      <c r="B92" s="26" t="s">
        <v>27</v>
      </c>
      <c r="C92" s="26"/>
      <c r="D92" s="26"/>
      <c r="E92" s="26"/>
      <c r="F92" s="26"/>
      <c r="G92" s="26"/>
      <c r="H92" s="26"/>
      <c r="I92" s="26"/>
      <c r="J92" s="26"/>
    </row>
    <row r="93" spans="1:10" ht="33.450000000000003" customHeight="1" x14ac:dyDescent="0.3">
      <c r="A93" s="28">
        <v>8</v>
      </c>
      <c r="B93" s="26" t="s">
        <v>34</v>
      </c>
      <c r="C93" s="26"/>
      <c r="D93" s="26"/>
      <c r="E93" s="26"/>
      <c r="F93" s="26"/>
      <c r="G93" s="26"/>
      <c r="H93" s="26"/>
      <c r="I93" s="26"/>
      <c r="J93" s="26"/>
    </row>
    <row r="94" spans="1:10" ht="33.450000000000003" customHeight="1" x14ac:dyDescent="0.3">
      <c r="A94" s="28">
        <v>9</v>
      </c>
      <c r="B94" s="26" t="s">
        <v>68</v>
      </c>
      <c r="C94" s="26"/>
      <c r="D94" s="26"/>
      <c r="E94" s="26"/>
      <c r="F94" s="26"/>
      <c r="G94" s="26"/>
      <c r="H94" s="26"/>
      <c r="I94" s="26"/>
      <c r="J94" s="26"/>
    </row>
    <row r="95" spans="1:10" ht="19.95" customHeight="1" x14ac:dyDescent="0.3">
      <c r="A95" s="28">
        <v>10</v>
      </c>
      <c r="B95" s="26" t="s">
        <v>69</v>
      </c>
      <c r="C95" s="26"/>
      <c r="D95" s="26"/>
      <c r="E95" s="26"/>
      <c r="F95" s="26"/>
      <c r="G95" s="26"/>
      <c r="H95" s="26"/>
      <c r="I95" s="26"/>
      <c r="J95" s="26"/>
    </row>
    <row r="96" spans="1:10" ht="34.049999999999997" customHeight="1" x14ac:dyDescent="0.3">
      <c r="A96" s="28">
        <v>11</v>
      </c>
      <c r="B96" s="26" t="s">
        <v>70</v>
      </c>
      <c r="C96" s="26"/>
      <c r="D96" s="26"/>
      <c r="E96" s="26"/>
      <c r="F96" s="26"/>
      <c r="G96" s="26"/>
      <c r="H96" s="26"/>
      <c r="I96" s="26"/>
      <c r="J96" s="26"/>
    </row>
    <row r="97" spans="1:10" ht="34.799999999999997" customHeight="1" x14ac:dyDescent="0.3">
      <c r="A97" s="28">
        <v>12</v>
      </c>
      <c r="B97" s="26" t="s">
        <v>71</v>
      </c>
      <c r="C97" s="26"/>
      <c r="D97" s="26"/>
      <c r="E97" s="26"/>
      <c r="F97" s="26"/>
      <c r="G97" s="26"/>
      <c r="H97" s="26"/>
      <c r="I97" s="26"/>
      <c r="J97" s="26"/>
    </row>
    <row r="98" spans="1:10" ht="25.95" customHeight="1" x14ac:dyDescent="0.3">
      <c r="A98" s="28">
        <v>13</v>
      </c>
      <c r="B98" s="26" t="s">
        <v>72</v>
      </c>
      <c r="C98" s="26"/>
      <c r="D98" s="26"/>
      <c r="E98" s="26"/>
      <c r="F98" s="26"/>
      <c r="G98" s="26"/>
      <c r="H98" s="26"/>
      <c r="I98" s="26"/>
      <c r="J98" s="26"/>
    </row>
  </sheetData>
  <mergeCells count="29">
    <mergeCell ref="B97:J97"/>
    <mergeCell ref="B98:J98"/>
    <mergeCell ref="B93:J93"/>
    <mergeCell ref="B94:J94"/>
    <mergeCell ref="B95:J95"/>
    <mergeCell ref="B96:J96"/>
    <mergeCell ref="B88:J88"/>
    <mergeCell ref="B89:J89"/>
    <mergeCell ref="B90:J90"/>
    <mergeCell ref="B91:J91"/>
    <mergeCell ref="B92:J92"/>
    <mergeCell ref="A66:J66"/>
    <mergeCell ref="A67:E67"/>
    <mergeCell ref="F67:J67"/>
    <mergeCell ref="B86:J86"/>
    <mergeCell ref="B87:J87"/>
    <mergeCell ref="A45:E45"/>
    <mergeCell ref="F45:J45"/>
    <mergeCell ref="A24:J24"/>
    <mergeCell ref="A25:E25"/>
    <mergeCell ref="F25:J25"/>
    <mergeCell ref="A44:J44"/>
    <mergeCell ref="A8:E8"/>
    <mergeCell ref="F8:J8"/>
    <mergeCell ref="A1:J1"/>
    <mergeCell ref="A2:J2"/>
    <mergeCell ref="A3:E3"/>
    <mergeCell ref="F3:J3"/>
    <mergeCell ref="A7:J7"/>
  </mergeCells>
  <phoneticPr fontId="3" type="noConversion"/>
  <pageMargins left="0.7" right="0.7" top="0.75" bottom="0.75" header="0.3" footer="0.3"/>
  <pageSetup paperSize="9" scale="4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第二屆</vt:lpstr>
    </vt:vector>
  </TitlesOfParts>
  <Company>Linux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stust</cp:lastModifiedBy>
  <cp:lastPrinted>2024-05-16T08:57:32Z</cp:lastPrinted>
  <dcterms:created xsi:type="dcterms:W3CDTF">2005-08-12T06:21:59Z</dcterms:created>
  <dcterms:modified xsi:type="dcterms:W3CDTF">2024-05-21T02:57:34Z</dcterms:modified>
</cp:coreProperties>
</file>