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defaultThemeVersion="124226"/>
  <xr:revisionPtr revIDLastSave="0" documentId="13_ncr:1_{88DF09DA-BB5E-4B2F-B803-332E42697FAD}" xr6:coauthVersionLast="36" xr6:coauthVersionMax="36" xr10:uidLastSave="{00000000-0000-0000-0000-000000000000}"/>
  <bookViews>
    <workbookView xWindow="0" yWindow="0" windowWidth="23040" windowHeight="8028" xr2:uid="{00000000-000D-0000-FFFF-FFFF00000000}"/>
  </bookViews>
  <sheets>
    <sheet name="重點產業-112" sheetId="2" r:id="rId1"/>
  </sheets>
  <definedNames>
    <definedName name="_xlnm.Print_Area" localSheetId="0">'重點產業-112'!$A$1:$J$104</definedName>
  </definedNames>
  <calcPr calcId="191029"/>
</workbook>
</file>

<file path=xl/calcChain.xml><?xml version="1.0" encoding="utf-8"?>
<calcChain xmlns="http://schemas.openxmlformats.org/spreadsheetml/2006/main">
  <c r="C34" i="2" l="1"/>
  <c r="C26" i="2"/>
  <c r="D26" i="2"/>
  <c r="C28" i="2"/>
  <c r="D28" i="2"/>
  <c r="H10" i="2"/>
  <c r="I10" i="2"/>
  <c r="H12" i="2"/>
  <c r="I12" i="2"/>
  <c r="H18" i="2"/>
  <c r="I18" i="2"/>
  <c r="C12" i="2"/>
  <c r="C18" i="2"/>
  <c r="D10" i="2"/>
  <c r="C10" i="2"/>
  <c r="I77" i="2"/>
  <c r="H77" i="2"/>
  <c r="D77" i="2"/>
  <c r="C77" i="2"/>
  <c r="I73" i="2"/>
  <c r="H73" i="2"/>
  <c r="D73" i="2"/>
  <c r="C73" i="2"/>
  <c r="D71" i="2"/>
  <c r="C71" i="2"/>
  <c r="I54" i="2"/>
  <c r="H54" i="2"/>
  <c r="D54" i="2"/>
  <c r="C54" i="2"/>
  <c r="D49" i="2"/>
  <c r="C49" i="2"/>
  <c r="I47" i="2"/>
  <c r="H47" i="2"/>
  <c r="D47" i="2"/>
  <c r="C47" i="2"/>
  <c r="I34" i="2"/>
  <c r="H34" i="2"/>
  <c r="I28" i="2"/>
  <c r="H28" i="2"/>
  <c r="I26" i="2"/>
  <c r="H26" i="2"/>
  <c r="D18" i="2"/>
  <c r="D12" i="2"/>
</calcChain>
</file>

<file path=xl/sharedStrings.xml><?xml version="1.0" encoding="utf-8"?>
<sst xmlns="http://schemas.openxmlformats.org/spreadsheetml/2006/main" count="240" uniqueCount="157">
  <si>
    <t>Physical Education(I)</t>
    <phoneticPr fontId="2" type="noConversion"/>
  </si>
  <si>
    <t>Data Analysis and Application</t>
    <phoneticPr fontId="2" type="noConversion"/>
  </si>
  <si>
    <t>Human Anatomy</t>
    <phoneticPr fontId="1" type="noConversion"/>
  </si>
  <si>
    <t>Social Work</t>
    <phoneticPr fontId="2" type="noConversion"/>
  </si>
  <si>
    <t>Interpersonal and Communication Skills</t>
    <phoneticPr fontId="1" type="noConversion"/>
  </si>
  <si>
    <t>Physical Education(III)</t>
    <phoneticPr fontId="2" type="noConversion"/>
  </si>
  <si>
    <t>Basic Nursing Practices and Labs</t>
    <phoneticPr fontId="1" type="noConversion"/>
  </si>
  <si>
    <t>Including 40 hours of basic nursing practice internship</t>
    <phoneticPr fontId="1" type="noConversion"/>
  </si>
  <si>
    <t>Diseases of the Elderly and Their Prevention and Treatment</t>
    <phoneticPr fontId="1" type="noConversion"/>
  </si>
  <si>
    <t>Epidemiology</t>
    <phoneticPr fontId="1" type="noConversion"/>
  </si>
  <si>
    <t>Senior Services Marketing and Media Management Practice</t>
    <phoneticPr fontId="1" type="noConversion"/>
  </si>
  <si>
    <t>Human Behavior and Social Environment</t>
    <phoneticPr fontId="2" type="noConversion"/>
  </si>
  <si>
    <t>Professional English</t>
    <phoneticPr fontId="2" type="noConversion"/>
  </si>
  <si>
    <t>Biostatistics</t>
    <phoneticPr fontId="1" type="noConversion"/>
  </si>
  <si>
    <t>Healing Environment Practice</t>
    <phoneticPr fontId="1" type="noConversion"/>
  </si>
  <si>
    <t>Natural Nursing Science and Practice</t>
    <phoneticPr fontId="1" type="noConversion"/>
  </si>
  <si>
    <t>Case Management and Care Plan</t>
    <phoneticPr fontId="1" type="noConversion"/>
  </si>
  <si>
    <t>Nonprofit Management</t>
    <phoneticPr fontId="2" type="noConversion"/>
  </si>
  <si>
    <t>Introduction to TCM Diet and Health Preservation</t>
    <phoneticPr fontId="2" type="noConversion"/>
  </si>
  <si>
    <t>Psychiatric Care Monograph</t>
    <phoneticPr fontId="1" type="noConversion"/>
  </si>
  <si>
    <t>Introduction to Social Welfare</t>
    <phoneticPr fontId="1" type="noConversion"/>
  </si>
  <si>
    <t>Summer Internship</t>
    <phoneticPr fontId="2" type="noConversion"/>
  </si>
  <si>
    <t>Required; semester (other) internship</t>
    <phoneticPr fontId="1" type="noConversion"/>
  </si>
  <si>
    <t>Healthy Kitchen Operation and Management</t>
    <phoneticPr fontId="2" type="noConversion"/>
  </si>
  <si>
    <t>Strategic Management and Leadership</t>
    <phoneticPr fontId="1" type="noConversion"/>
  </si>
  <si>
    <t>Subject Category</t>
  </si>
  <si>
    <t>Subject Category</t>
    <phoneticPr fontId="2" type="noConversion"/>
  </si>
  <si>
    <t>General studies compulsory</t>
  </si>
  <si>
    <t>General studies compulsory</t>
    <phoneticPr fontId="2" type="noConversion"/>
  </si>
  <si>
    <t>Compulsory basic courses for college majors</t>
    <phoneticPr fontId="2" type="noConversion"/>
  </si>
  <si>
    <t>Required for core majors</t>
    <phoneticPr fontId="2" type="noConversion"/>
  </si>
  <si>
    <t>Professional electives</t>
    <phoneticPr fontId="2" type="noConversion"/>
  </si>
  <si>
    <t>suject</t>
  </si>
  <si>
    <t>suject</t>
    <phoneticPr fontId="2" type="noConversion"/>
  </si>
  <si>
    <t>credit</t>
    <phoneticPr fontId="2" type="noConversion"/>
  </si>
  <si>
    <t>hours</t>
    <phoneticPr fontId="2" type="noConversion"/>
  </si>
  <si>
    <t>Remark</t>
  </si>
  <si>
    <t>Remark</t>
    <phoneticPr fontId="2" type="noConversion"/>
  </si>
  <si>
    <t>Subtotal</t>
    <phoneticPr fontId="2" type="noConversion"/>
  </si>
  <si>
    <t>Humanities and Arts</t>
    <phoneticPr fontId="1" type="noConversion"/>
  </si>
  <si>
    <t>suject</t>
    <phoneticPr fontId="1" type="noConversion"/>
  </si>
  <si>
    <t>General studies compulsory</t>
    <phoneticPr fontId="1" type="noConversion"/>
  </si>
  <si>
    <t>Compulsory basic courses for college majors</t>
    <phoneticPr fontId="1" type="noConversion"/>
  </si>
  <si>
    <t>Required for core majors</t>
    <phoneticPr fontId="1" type="noConversion"/>
  </si>
  <si>
    <t>Professional electives</t>
    <phoneticPr fontId="1" type="noConversion"/>
  </si>
  <si>
    <t>credit</t>
    <phoneticPr fontId="1" type="noConversion"/>
  </si>
  <si>
    <t>hours</t>
    <phoneticPr fontId="1" type="noConversion"/>
  </si>
  <si>
    <t>Basic Physiology</t>
    <phoneticPr fontId="2" type="noConversion"/>
  </si>
  <si>
    <t>Senior Medication  and Life Safety</t>
    <phoneticPr fontId="1" type="noConversion"/>
  </si>
  <si>
    <t>Long-Term Care Policies and Regulations</t>
    <phoneticPr fontId="1" type="noConversion"/>
  </si>
  <si>
    <t>Elderly Welfare System and Welfare Planning</t>
    <phoneticPr fontId="1" type="noConversion"/>
  </si>
  <si>
    <t>Fall Semester</t>
    <phoneticPr fontId="1" type="noConversion"/>
  </si>
  <si>
    <t>Spring Semester</t>
    <phoneticPr fontId="1" type="noConversion"/>
  </si>
  <si>
    <t>Comprehensive practice areas</t>
    <phoneticPr fontId="2" type="noConversion"/>
  </si>
  <si>
    <t>Remark:</t>
    <phoneticPr fontId="1" type="noConversion"/>
  </si>
  <si>
    <t>The total number of credits for graduation is 128 credits, including 31 credits of compulsory general studies, 12 credits of compulsory basics of college majors, 53 credits of compulsory core majors in the department, and more than 32 credits of professional electives, of which at least one interdisciplinary credit course (or 2 electives) must be completed. more than one external course).</t>
    <phoneticPr fontId="1" type="noConversion"/>
  </si>
  <si>
    <t>There are a total of 31 credits of compulsory general studies, including 22 credits of compulsory basic general studies and 9 compulsory credits of classified general studies.</t>
    <phoneticPr fontId="1" type="noConversion"/>
  </si>
  <si>
    <t>Natural science field</t>
    <phoneticPr fontId="2" type="noConversion"/>
  </si>
  <si>
    <t>Each college requires at least 6 credits</t>
    <phoneticPr fontId="1" type="noConversion"/>
  </si>
  <si>
    <t>At least 3 credits are compulsory for the School of Business and Management and the School of Humanities and Social Sciences</t>
    <phoneticPr fontId="1" type="noConversion"/>
  </si>
  <si>
    <t>A maximum of 15 credits of elective credits from external departments can be recognized.</t>
    <phoneticPr fontId="1" type="noConversion"/>
  </si>
  <si>
    <t xml:space="preserve"> Service learning shall be carried out in accordance with the school’s service learning curriculum implementation measures.</t>
    <phoneticPr fontId="1" type="noConversion"/>
  </si>
  <si>
    <t>The implementation method of the foreign language proficiency test shall be based on the implementation method of the foreign language proficiency test of students of this school.</t>
    <phoneticPr fontId="1" type="noConversion"/>
  </si>
  <si>
    <t>The off-campus internship implementation method is based on the implementation key points of the off-campus internship course of this school.</t>
    <phoneticPr fontId="1" type="noConversion"/>
  </si>
  <si>
    <t xml:space="preserve">The implementation method of professional certificates shall be in accordance with the implementation measures of the professional certificate courses of this department. </t>
    <phoneticPr fontId="1" type="noConversion"/>
  </si>
  <si>
    <t>Elective subjects may be added, the number of credits and class hours may be adjusted, and the starting semester may be adjusted as needed.</t>
    <phoneticPr fontId="1" type="noConversion"/>
  </si>
  <si>
    <t>The maximum and minimum number of credits required each semester shall be determined in accordance with the school's academic regulations and student course selection procedures.</t>
    <phoneticPr fontId="1" type="noConversion"/>
  </si>
  <si>
    <t>The course schedule is subject to the Academic Affairs Office website. If there are any revisions, it will be announced on the department website and the Academic Affairs Office website will be updated.</t>
    <phoneticPr fontId="1" type="noConversion"/>
  </si>
  <si>
    <t xml:space="preserve">The course timetable serves as a reference for course selection, retakes (make-up), and graduation qualification review. </t>
    <phoneticPr fontId="1" type="noConversion"/>
  </si>
  <si>
    <t>For courses on creativity, innovation and entrepreneurship, special topics or independent study, courses taken must be reviewed by the competent administrative unit. For relevant information, please check the website of the General Education Center.</t>
    <phoneticPr fontId="1" type="noConversion"/>
  </si>
  <si>
    <t>The compulsory basic courses of the college majors "Cross-Language and Cultural Communication (I)", "Cross-Language and Culture Communication (II)" and "Cross-Language and Cultural Communication.</t>
    <phoneticPr fontId="1" type="noConversion"/>
  </si>
  <si>
    <t>Classified general studies include Humanities and Arts, Natural science field and Comprehensive practice areas.  Comprehensive practice areas less than 9 credits, the other credits should choose Humanities and Arts, Natural science field. The following table describes.</t>
    <phoneticPr fontId="1" type="noConversion"/>
  </si>
  <si>
    <t>Service Learning(I)</t>
    <phoneticPr fontId="2" type="noConversion"/>
  </si>
  <si>
    <t>English Listening and Speaking Practicum (I)</t>
    <phoneticPr fontId="2" type="noConversion"/>
  </si>
  <si>
    <t>Physical Education(IV)</t>
    <phoneticPr fontId="1" type="noConversion"/>
  </si>
  <si>
    <t>Practical Internship on Elderly Welfare Services (I)</t>
    <phoneticPr fontId="1" type="noConversion"/>
  </si>
  <si>
    <t>Practical Internship on Elderly Welfare Services (II)</t>
    <phoneticPr fontId="1" type="noConversion"/>
  </si>
  <si>
    <t>Classification General Education Compulsory</t>
    <phoneticPr fontId="2" type="noConversion"/>
  </si>
  <si>
    <t>Human Development (Include Lab.)</t>
    <phoneticPr fontId="1" type="noConversion"/>
  </si>
  <si>
    <t>Health Food and Nutrition for The Older Adult</t>
    <phoneticPr fontId="2" type="noConversion"/>
  </si>
  <si>
    <t>Introduction to Long-Term Care</t>
    <phoneticPr fontId="2" type="noConversion"/>
  </si>
  <si>
    <t>Cultural Creativity and Life Applications</t>
    <phoneticPr fontId="1" type="noConversion"/>
  </si>
  <si>
    <t>Introduction to Death Education</t>
    <phoneticPr fontId="1" type="noConversion"/>
  </si>
  <si>
    <t>English Communication for Specific Purposes</t>
    <phoneticPr fontId="2" type="noConversion"/>
  </si>
  <si>
    <t>Cross-Language and Cultural Communication (II)</t>
    <phoneticPr fontId="1" type="noConversion"/>
  </si>
  <si>
    <t>Older Adult Activity Design and Planning</t>
    <phoneticPr fontId="1" type="noConversion"/>
  </si>
  <si>
    <t>Senior Tour Guide and Practice</t>
    <phoneticPr fontId="2" type="noConversion"/>
  </si>
  <si>
    <t>Psychology</t>
    <phoneticPr fontId="2" type="noConversion"/>
  </si>
  <si>
    <t>Long-Term Care Needs Assessment and Application</t>
    <phoneticPr fontId="1" type="noConversion"/>
  </si>
  <si>
    <t>APP Design and Application for Senior Citizens</t>
    <phoneticPr fontId="1" type="noConversion"/>
  </si>
  <si>
    <t>Oral Care</t>
    <phoneticPr fontId="1" type="noConversion"/>
  </si>
  <si>
    <t>Taiwan in the World</t>
    <phoneticPr fontId="2" type="noConversion"/>
  </si>
  <si>
    <t>Cross-Language and Cultural Communication (III)</t>
    <phoneticPr fontId="2" type="noConversion"/>
  </si>
  <si>
    <t>Nursing for The Elderly</t>
    <phoneticPr fontId="1" type="noConversion"/>
  </si>
  <si>
    <t>Service Etiquette and Ethics</t>
    <phoneticPr fontId="1" type="noConversion"/>
  </si>
  <si>
    <t>Exercise and Health</t>
    <phoneticPr fontId="1" type="noConversion"/>
  </si>
  <si>
    <t>Pan-Cultural Care</t>
    <phoneticPr fontId="1" type="noConversion"/>
  </si>
  <si>
    <t>Family Dynamics</t>
    <phoneticPr fontId="2" type="noConversion"/>
  </si>
  <si>
    <t>Therapeutic Nutrition</t>
    <phoneticPr fontId="1" type="noConversion"/>
  </si>
  <si>
    <t>Dementia Care</t>
    <phoneticPr fontId="1" type="noConversion"/>
  </si>
  <si>
    <t>English for Professional Communication &amp; Presentation</t>
    <phoneticPr fontId="2" type="noConversion"/>
  </si>
  <si>
    <t>Community Care Services</t>
    <phoneticPr fontId="1" type="noConversion"/>
  </si>
  <si>
    <t>Program Design and Evaluation</t>
    <phoneticPr fontId="1" type="noConversion"/>
  </si>
  <si>
    <t>Management and Practice of Healthy Activities for The Elderly</t>
    <phoneticPr fontId="1" type="noConversion"/>
  </si>
  <si>
    <t>Introduction to Health Care for The Elderly</t>
    <phoneticPr fontId="1" type="noConversion"/>
  </si>
  <si>
    <t>Palliative Care</t>
    <phoneticPr fontId="1" type="noConversion"/>
  </si>
  <si>
    <t>Creative Game Design for Senior Citizens</t>
    <phoneticPr fontId="1" type="noConversion"/>
  </si>
  <si>
    <t>Design and Application of  Smart Care Assistive Devices</t>
    <phoneticPr fontId="1" type="noConversion"/>
  </si>
  <si>
    <t>Long-Term Care Case Management and Practice</t>
    <phoneticPr fontId="1" type="noConversion"/>
  </si>
  <si>
    <t>Soft Power of Qingyin</t>
    <phoneticPr fontId="1" type="noConversion"/>
  </si>
  <si>
    <t>Workplace Ethics</t>
    <phoneticPr fontId="2" type="noConversion"/>
  </si>
  <si>
    <t>Record of The Wisdom of Narrative Life in The Elderly</t>
    <phoneticPr fontId="1" type="noConversion"/>
  </si>
  <si>
    <t>Creative Activity Practice for The Elderly</t>
    <phoneticPr fontId="1" type="noConversion"/>
  </si>
  <si>
    <t>Community Work</t>
    <phoneticPr fontId="1" type="noConversion"/>
  </si>
  <si>
    <t>Social Welfare Administration</t>
    <phoneticPr fontId="1" type="noConversion"/>
  </si>
  <si>
    <t>Welfare Living Space Planning and Design for The Elderly</t>
    <phoneticPr fontId="2" type="noConversion"/>
  </si>
  <si>
    <t>Career Planning</t>
    <phoneticPr fontId="1" type="noConversion"/>
  </si>
  <si>
    <t>Design and Application of Assistive Devices for All Ages</t>
    <phoneticPr fontId="1" type="noConversion"/>
  </si>
  <si>
    <t>Introduction to Chinese Herb and Health</t>
    <phoneticPr fontId="1" type="noConversion"/>
  </si>
  <si>
    <t>Home Care Practices</t>
    <phoneticPr fontId="1" type="noConversion"/>
  </si>
  <si>
    <t>Introduction to Infection Control</t>
    <phoneticPr fontId="1" type="noConversion"/>
  </si>
  <si>
    <t>Long-Term Care Management and Quality</t>
    <phoneticPr fontId="2" type="noConversion"/>
  </si>
  <si>
    <t>Assistive Device Technology and Rehabilitation Care</t>
    <phoneticPr fontId="1" type="noConversion"/>
  </si>
  <si>
    <t>Introduction to Senior Services</t>
    <phoneticPr fontId="1" type="noConversion"/>
  </si>
  <si>
    <t>Sociology</t>
    <phoneticPr fontId="1" type="noConversion"/>
  </si>
  <si>
    <t>Innovative Services for The Elderly</t>
    <phoneticPr fontId="1" type="noConversion"/>
  </si>
  <si>
    <t>Older Adult Health Management and Promotion</t>
    <phoneticPr fontId="1" type="noConversion"/>
  </si>
  <si>
    <t>Club Curriculum</t>
    <phoneticPr fontId="1" type="noConversion"/>
  </si>
  <si>
    <t>Foreign Language Proficiency Test</t>
    <phoneticPr fontId="1" type="noConversion"/>
  </si>
  <si>
    <t>Professional License</t>
    <phoneticPr fontId="2" type="noConversion"/>
  </si>
  <si>
    <t>Professional Team Practical Operation</t>
    <phoneticPr fontId="2" type="noConversion"/>
  </si>
  <si>
    <t>Healthcare Marketing and Management</t>
    <phoneticPr fontId="1" type="noConversion"/>
  </si>
  <si>
    <t>Senior Leisure Design and Tourism Planning</t>
    <phoneticPr fontId="1" type="noConversion"/>
  </si>
  <si>
    <t>Project Management</t>
    <phoneticPr fontId="1" type="noConversion"/>
  </si>
  <si>
    <t>Community Care Practice Internship</t>
    <phoneticPr fontId="2" type="noConversion"/>
  </si>
  <si>
    <t>Overseas Internship</t>
    <phoneticPr fontId="1" type="noConversion"/>
  </si>
  <si>
    <t>Southern Taiwan University of Science and Technology Focused Industry Program of Elderly Welfare Services Course Timetable Implemented in September 2023</t>
    <phoneticPr fontId="2" type="noConversion"/>
  </si>
  <si>
    <t>First academic year (September 2023 to June 2024)</t>
    <phoneticPr fontId="2" type="noConversion"/>
  </si>
  <si>
    <t>English Listening and Speaking Practicum(II)</t>
    <phoneticPr fontId="2" type="noConversion"/>
  </si>
  <si>
    <t>Physical Education(II)</t>
    <phoneticPr fontId="2" type="noConversion"/>
  </si>
  <si>
    <t>Service Learning(II)</t>
    <phoneticPr fontId="2" type="noConversion"/>
  </si>
  <si>
    <t>Cross-Language and Cultural Communication(I)</t>
    <phoneticPr fontId="2" type="noConversion"/>
  </si>
  <si>
    <t>Second academic year (September 2024 to June 2025)</t>
    <phoneticPr fontId="2" type="noConversion"/>
  </si>
  <si>
    <t>Third academic year (September 2025 to June 2026)</t>
    <phoneticPr fontId="2" type="noConversion"/>
  </si>
  <si>
    <t>Social Research Methods</t>
  </si>
  <si>
    <t>Chinese Reading and Expression(I)</t>
  </si>
  <si>
    <t>Chinese Reading and Expression (II)</t>
  </si>
  <si>
    <t>Life Education and Social Service</t>
  </si>
  <si>
    <t>Elderly Education and Lohas Learning</t>
  </si>
  <si>
    <t>Marketing and Management for Elderly Industry</t>
  </si>
  <si>
    <t>Physical Fitness and Ageing</t>
    <phoneticPr fontId="2" type="noConversion"/>
  </si>
  <si>
    <t>Creative Ageing and Intergenerational Integration</t>
  </si>
  <si>
    <t>Psychology of Ageing</t>
  </si>
  <si>
    <r>
      <t>Project Research (II)</t>
    </r>
    <r>
      <rPr>
        <sz val="9"/>
        <color theme="1"/>
        <rFont val="Segoe UI Symbol"/>
        <family val="3"/>
      </rPr>
      <t>◎</t>
    </r>
    <phoneticPr fontId="1" type="noConversion"/>
  </si>
  <si>
    <r>
      <t>Project Research(I)</t>
    </r>
    <r>
      <rPr>
        <sz val="9"/>
        <color theme="1"/>
        <rFont val="Segoe UI Symbol"/>
        <family val="3"/>
      </rPr>
      <t>◎</t>
    </r>
    <phoneticPr fontId="1" type="noConversion"/>
  </si>
  <si>
    <t>Fourth academic year (September 2026 to June 2027)</t>
    <phoneticPr fontId="2" type="noConversion"/>
  </si>
  <si>
    <r>
      <t>"</t>
    </r>
    <r>
      <rPr>
        <sz val="10"/>
        <color theme="1"/>
        <rFont val="Segoe UI Symbol"/>
        <family val="1"/>
      </rPr>
      <t>◎</t>
    </r>
    <r>
      <rPr>
        <sz val="10"/>
        <color theme="1"/>
        <rFont val="Times New Roman"/>
        <family val="1"/>
      </rPr>
      <t>" refers to the digital technology micro-course subject of the college where the course is offered. Students who have completed the course credits in accordance with the regulations of the college's digital.</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</si>
</sst>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新細明體"/>
      <family val="2"/>
      <scheme val="minor"/>
    </font>
    <font>
      <sz val="9"/>
      <name val="新細明體"/>
      <family val="3"/>
      <charset val="136"/>
      <scheme val="minor"/>
    </font>
    <font>
      <sz val="9"/>
      <name val="新細明體"/>
      <family val="1"/>
      <charset val="136"/>
    </font>
    <font>
      <sz val="12"/>
      <name val="新細明體"/>
      <family val="1"/>
      <charset val="136"/>
    </font>
    <font>
      <sz val="9"/>
      <color theme="1"/>
      <name val="Times New Roman"/>
      <family val="1"/>
    </font>
    <font>
      <sz val="10"/>
      <color theme="1"/>
      <name val="Times New Roman"/>
      <family val="1"/>
    </font>
    <font>
      <sz val="12"/>
      <color theme="1"/>
      <name val="Times New Roman"/>
      <family val="1"/>
    </font>
    <font>
      <b/>
      <sz val="10"/>
      <color theme="1"/>
      <name val="Times New Roman"/>
      <family val="1"/>
    </font>
    <font>
      <sz val="8"/>
      <color theme="1"/>
      <name val="Times New Roman"/>
      <family val="1"/>
    </font>
    <font>
      <sz val="6"/>
      <color theme="1"/>
      <name val="Times New Roman"/>
      <family val="1"/>
    </font>
    <font>
      <sz val="9"/>
      <color theme="1"/>
      <name val="Segoe UI Symbol"/>
      <family val="3"/>
    </font>
    <font>
      <sz val="10"/>
      <color theme="1"/>
      <name val="Segoe UI Symbol"/>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cellStyleXfs>
  <cellXfs count="56">
    <xf numFmtId="0" fontId="0" fillId="0" borderId="0" xfId="0"/>
    <xf numFmtId="0" fontId="4" fillId="0" borderId="0" xfId="0" applyFont="1" applyFill="1" applyAlignment="1">
      <alignment vertical="center"/>
    </xf>
    <xf numFmtId="0" fontId="5" fillId="0" borderId="2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24"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 xfId="0" applyFont="1" applyFill="1" applyBorder="1" applyAlignment="1" applyProtection="1">
      <alignment horizontal="center" vertical="center" wrapText="1"/>
    </xf>
    <xf numFmtId="0" fontId="5" fillId="0" borderId="1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left" vertical="center"/>
    </xf>
    <xf numFmtId="0" fontId="5" fillId="0" borderId="0" xfId="0" applyFont="1" applyFill="1" applyAlignment="1">
      <alignment horizontal="right" vertical="top"/>
    </xf>
    <xf numFmtId="0" fontId="5" fillId="0" borderId="0" xfId="0" applyFont="1" applyFill="1" applyAlignment="1">
      <alignment horizontal="left" vertical="center" wrapText="1"/>
    </xf>
    <xf numFmtId="0" fontId="5" fillId="0" borderId="23"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0" fontId="5" fillId="0" borderId="22" xfId="0" applyFont="1" applyFill="1" applyBorder="1" applyAlignment="1">
      <alignment horizontal="left" vertical="center"/>
    </xf>
    <xf numFmtId="0" fontId="5" fillId="0" borderId="0" xfId="0" applyFont="1" applyFill="1" applyAlignment="1">
      <alignment horizontal="right" vertical="top" wrapText="1"/>
    </xf>
    <xf numFmtId="0" fontId="5" fillId="0" borderId="0" xfId="0" applyFont="1" applyFill="1" applyAlignment="1">
      <alignment horizontal="right" vertical="center" wrapText="1"/>
    </xf>
    <xf numFmtId="0" fontId="8" fillId="0" borderId="0" xfId="0" applyFont="1" applyFill="1" applyAlignment="1">
      <alignment horizontal="left" vertical="center" wrapText="1"/>
    </xf>
  </cellXfs>
  <cellStyles count="2">
    <cellStyle name="一般" xfId="0" builtinId="0"/>
    <cellStyle name="一般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
  <sheetViews>
    <sheetView tabSelected="1" topLeftCell="A96" zoomScale="150" zoomScaleNormal="150" workbookViewId="0">
      <selection activeCell="A74" sqref="A1:XFD1048576"/>
    </sheetView>
  </sheetViews>
  <sheetFormatPr defaultColWidth="8.88671875" defaultRowHeight="15.6"/>
  <cols>
    <col min="1" max="1" width="10.6640625" style="36" customWidth="1"/>
    <col min="2" max="2" width="25.21875" style="6" customWidth="1"/>
    <col min="3" max="3" width="6.109375" style="36" customWidth="1"/>
    <col min="4" max="4" width="7.109375" style="36" customWidth="1"/>
    <col min="5" max="5" width="7.44140625" style="55" customWidth="1"/>
    <col min="6" max="6" width="10.6640625" style="36" customWidth="1"/>
    <col min="7" max="7" width="28.6640625" style="6" customWidth="1"/>
    <col min="8" max="9" width="5.44140625" style="36" customWidth="1"/>
    <col min="10" max="10" width="7.44140625" style="55" customWidth="1"/>
    <col min="11" max="16384" width="8.88671875" style="6"/>
  </cols>
  <sheetData>
    <row r="1" spans="1:10" ht="31.2" customHeight="1">
      <c r="A1" s="3" t="s">
        <v>136</v>
      </c>
      <c r="B1" s="4"/>
      <c r="C1" s="4"/>
      <c r="D1" s="4"/>
      <c r="E1" s="4"/>
      <c r="F1" s="4"/>
      <c r="G1" s="4"/>
      <c r="H1" s="4"/>
      <c r="I1" s="4"/>
      <c r="J1" s="5"/>
    </row>
    <row r="2" spans="1:10" ht="19.95" customHeight="1">
      <c r="A2" s="7" t="s">
        <v>137</v>
      </c>
      <c r="B2" s="8"/>
      <c r="C2" s="8"/>
      <c r="D2" s="8"/>
      <c r="E2" s="8"/>
      <c r="F2" s="8"/>
      <c r="G2" s="8"/>
      <c r="H2" s="8"/>
      <c r="I2" s="8"/>
      <c r="J2" s="9"/>
    </row>
    <row r="3" spans="1:10" ht="19.95" customHeight="1">
      <c r="A3" s="7" t="s">
        <v>51</v>
      </c>
      <c r="B3" s="8"/>
      <c r="C3" s="8"/>
      <c r="D3" s="8"/>
      <c r="E3" s="10"/>
      <c r="F3" s="11" t="s">
        <v>52</v>
      </c>
      <c r="G3" s="8"/>
      <c r="H3" s="8"/>
      <c r="I3" s="8"/>
      <c r="J3" s="9"/>
    </row>
    <row r="4" spans="1:10" ht="24.75" customHeight="1">
      <c r="A4" s="12" t="s">
        <v>26</v>
      </c>
      <c r="B4" s="13" t="s">
        <v>33</v>
      </c>
      <c r="C4" s="13" t="s">
        <v>34</v>
      </c>
      <c r="D4" s="13" t="s">
        <v>35</v>
      </c>
      <c r="E4" s="13" t="s">
        <v>37</v>
      </c>
      <c r="F4" s="13" t="s">
        <v>26</v>
      </c>
      <c r="G4" s="13" t="s">
        <v>40</v>
      </c>
      <c r="H4" s="13" t="s">
        <v>34</v>
      </c>
      <c r="I4" s="13" t="s">
        <v>46</v>
      </c>
      <c r="J4" s="14" t="s">
        <v>36</v>
      </c>
    </row>
    <row r="5" spans="1:10" ht="26.85" customHeight="1">
      <c r="A5" s="15" t="s">
        <v>28</v>
      </c>
      <c r="B5" s="1" t="s">
        <v>145</v>
      </c>
      <c r="C5" s="13">
        <v>2</v>
      </c>
      <c r="D5" s="13">
        <v>2</v>
      </c>
      <c r="E5" s="16"/>
      <c r="F5" s="17" t="s">
        <v>28</v>
      </c>
      <c r="G5" s="1" t="s">
        <v>146</v>
      </c>
      <c r="H5" s="13">
        <v>2</v>
      </c>
      <c r="I5" s="13">
        <v>2</v>
      </c>
      <c r="J5" s="18"/>
    </row>
    <row r="6" spans="1:10" ht="21" customHeight="1">
      <c r="A6" s="19"/>
      <c r="B6" s="20" t="s">
        <v>73</v>
      </c>
      <c r="C6" s="13">
        <v>2</v>
      </c>
      <c r="D6" s="13">
        <v>2</v>
      </c>
      <c r="E6" s="16"/>
      <c r="F6" s="21"/>
      <c r="G6" s="20" t="s">
        <v>138</v>
      </c>
      <c r="H6" s="13">
        <v>2</v>
      </c>
      <c r="I6" s="13">
        <v>2</v>
      </c>
      <c r="J6" s="18"/>
    </row>
    <row r="7" spans="1:10" ht="21" customHeight="1">
      <c r="A7" s="19"/>
      <c r="B7" s="20" t="s">
        <v>0</v>
      </c>
      <c r="C7" s="13">
        <v>2</v>
      </c>
      <c r="D7" s="13">
        <v>2</v>
      </c>
      <c r="E7" s="16"/>
      <c r="F7" s="21"/>
      <c r="G7" s="20" t="s">
        <v>139</v>
      </c>
      <c r="H7" s="13">
        <v>2</v>
      </c>
      <c r="I7" s="13">
        <v>2</v>
      </c>
      <c r="J7" s="18"/>
    </row>
    <row r="8" spans="1:10" ht="21" customHeight="1">
      <c r="A8" s="19"/>
      <c r="B8" s="20" t="s">
        <v>72</v>
      </c>
      <c r="C8" s="13">
        <v>1</v>
      </c>
      <c r="D8" s="13">
        <v>2</v>
      </c>
      <c r="E8" s="16"/>
      <c r="F8" s="21"/>
      <c r="G8" s="20" t="s">
        <v>140</v>
      </c>
      <c r="H8" s="13">
        <v>1</v>
      </c>
      <c r="I8" s="13">
        <v>2</v>
      </c>
      <c r="J8" s="18"/>
    </row>
    <row r="9" spans="1:10" ht="26.85" customHeight="1">
      <c r="A9" s="19"/>
      <c r="B9" s="20" t="s">
        <v>77</v>
      </c>
      <c r="C9" s="13">
        <v>3</v>
      </c>
      <c r="D9" s="13">
        <v>3</v>
      </c>
      <c r="E9" s="16"/>
      <c r="F9" s="21"/>
      <c r="G9" s="20" t="s">
        <v>77</v>
      </c>
      <c r="H9" s="13">
        <v>3</v>
      </c>
      <c r="I9" s="13">
        <v>3</v>
      </c>
      <c r="J9" s="18"/>
    </row>
    <row r="10" spans="1:10" ht="15" customHeight="1">
      <c r="A10" s="22"/>
      <c r="B10" s="20" t="s">
        <v>38</v>
      </c>
      <c r="C10" s="23">
        <f>SUM(C5:C9)</f>
        <v>10</v>
      </c>
      <c r="D10" s="23">
        <f>SUM(D5:D9)</f>
        <v>11</v>
      </c>
      <c r="E10" s="16"/>
      <c r="F10" s="24"/>
      <c r="G10" s="20" t="s">
        <v>38</v>
      </c>
      <c r="H10" s="23">
        <f>SUM(H5:H9)</f>
        <v>10</v>
      </c>
      <c r="I10" s="23">
        <f>SUM(I5:I9)</f>
        <v>11</v>
      </c>
      <c r="J10" s="18"/>
    </row>
    <row r="11" spans="1:10" ht="26.25" customHeight="1">
      <c r="A11" s="25" t="s">
        <v>29</v>
      </c>
      <c r="B11" s="20" t="s">
        <v>1</v>
      </c>
      <c r="C11" s="26">
        <v>2</v>
      </c>
      <c r="D11" s="13">
        <v>2</v>
      </c>
      <c r="E11" s="16"/>
      <c r="F11" s="27" t="s">
        <v>29</v>
      </c>
      <c r="G11" s="20" t="s">
        <v>141</v>
      </c>
      <c r="H11" s="26">
        <v>2</v>
      </c>
      <c r="I11" s="13">
        <v>2</v>
      </c>
      <c r="J11" s="18"/>
    </row>
    <row r="12" spans="1:10" ht="25.5" customHeight="1">
      <c r="A12" s="28"/>
      <c r="B12" s="20" t="s">
        <v>38</v>
      </c>
      <c r="C12" s="26">
        <f>SUM(C11)</f>
        <v>2</v>
      </c>
      <c r="D12" s="26">
        <f>SUM(D11)</f>
        <v>2</v>
      </c>
      <c r="E12" s="16"/>
      <c r="F12" s="29"/>
      <c r="G12" s="20" t="s">
        <v>38</v>
      </c>
      <c r="H12" s="26">
        <f>SUM(H11)</f>
        <v>2</v>
      </c>
      <c r="I12" s="26">
        <f>SUM(I11)</f>
        <v>2</v>
      </c>
      <c r="J12" s="18"/>
    </row>
    <row r="13" spans="1:10" ht="21" customHeight="1">
      <c r="A13" s="15" t="s">
        <v>30</v>
      </c>
      <c r="B13" s="20" t="s">
        <v>2</v>
      </c>
      <c r="C13" s="13">
        <v>2</v>
      </c>
      <c r="D13" s="13">
        <v>2</v>
      </c>
      <c r="E13" s="16"/>
      <c r="F13" s="17" t="s">
        <v>30</v>
      </c>
      <c r="G13" s="20" t="s">
        <v>47</v>
      </c>
      <c r="H13" s="13">
        <v>3</v>
      </c>
      <c r="I13" s="13">
        <v>3</v>
      </c>
      <c r="J13" s="18"/>
    </row>
    <row r="14" spans="1:10" ht="21" customHeight="1">
      <c r="A14" s="19"/>
      <c r="B14" s="20" t="s">
        <v>78</v>
      </c>
      <c r="C14" s="13">
        <v>2</v>
      </c>
      <c r="D14" s="13">
        <v>3</v>
      </c>
      <c r="E14" s="16"/>
      <c r="F14" s="21"/>
      <c r="G14" s="20" t="s">
        <v>80</v>
      </c>
      <c r="H14" s="13">
        <v>2</v>
      </c>
      <c r="I14" s="13">
        <v>2</v>
      </c>
      <c r="J14" s="18"/>
    </row>
    <row r="15" spans="1:10" ht="21" customHeight="1">
      <c r="A15" s="19"/>
      <c r="B15" s="20" t="s">
        <v>79</v>
      </c>
      <c r="C15" s="13">
        <v>3</v>
      </c>
      <c r="D15" s="13">
        <v>3</v>
      </c>
      <c r="E15" s="16"/>
      <c r="F15" s="21"/>
      <c r="G15" s="20" t="s">
        <v>81</v>
      </c>
      <c r="H15" s="13">
        <v>2</v>
      </c>
      <c r="I15" s="13">
        <v>2</v>
      </c>
      <c r="J15" s="18"/>
    </row>
    <row r="16" spans="1:10" ht="21" customHeight="1">
      <c r="A16" s="19"/>
      <c r="B16" s="20" t="s">
        <v>3</v>
      </c>
      <c r="C16" s="13">
        <v>3</v>
      </c>
      <c r="D16" s="13">
        <v>3</v>
      </c>
      <c r="E16" s="16"/>
      <c r="F16" s="21"/>
      <c r="G16" s="20" t="s">
        <v>82</v>
      </c>
      <c r="H16" s="13">
        <v>2</v>
      </c>
      <c r="I16" s="13">
        <v>2</v>
      </c>
      <c r="J16" s="18"/>
    </row>
    <row r="17" spans="1:10" ht="21" customHeight="1">
      <c r="A17" s="19"/>
      <c r="B17" s="20"/>
      <c r="C17" s="30"/>
      <c r="D17" s="30"/>
      <c r="E17" s="31"/>
      <c r="F17" s="21"/>
      <c r="G17" s="20" t="s">
        <v>150</v>
      </c>
      <c r="H17" s="13">
        <v>2</v>
      </c>
      <c r="I17" s="13">
        <v>2</v>
      </c>
      <c r="J17" s="18"/>
    </row>
    <row r="18" spans="1:10" ht="15" customHeight="1">
      <c r="A18" s="22"/>
      <c r="B18" s="16" t="s">
        <v>38</v>
      </c>
      <c r="C18" s="23">
        <f>SUM(C13:C17)</f>
        <v>10</v>
      </c>
      <c r="D18" s="23">
        <f>SUM(D13:D16)</f>
        <v>11</v>
      </c>
      <c r="E18" s="16"/>
      <c r="F18" s="24"/>
      <c r="G18" s="16" t="s">
        <v>38</v>
      </c>
      <c r="H18" s="23">
        <f>SUM(H13:H17)</f>
        <v>11</v>
      </c>
      <c r="I18" s="23">
        <f>SUM(I13:I17)</f>
        <v>11</v>
      </c>
      <c r="J18" s="18"/>
    </row>
    <row r="19" spans="1:10" ht="26.25" customHeight="1">
      <c r="A19" s="12" t="s">
        <v>31</v>
      </c>
      <c r="B19" s="1" t="s">
        <v>147</v>
      </c>
      <c r="C19" s="13">
        <v>2</v>
      </c>
      <c r="D19" s="13">
        <v>2</v>
      </c>
      <c r="E19" s="16"/>
      <c r="F19" s="13" t="s">
        <v>31</v>
      </c>
      <c r="G19" s="20" t="s">
        <v>4</v>
      </c>
      <c r="H19" s="13">
        <v>2</v>
      </c>
      <c r="I19" s="13">
        <v>2</v>
      </c>
      <c r="J19" s="18"/>
    </row>
    <row r="20" spans="1:10" ht="21" customHeight="1">
      <c r="A20" s="7" t="s">
        <v>142</v>
      </c>
      <c r="B20" s="8"/>
      <c r="C20" s="8"/>
      <c r="D20" s="8"/>
      <c r="E20" s="8"/>
      <c r="F20" s="8"/>
      <c r="G20" s="8"/>
      <c r="H20" s="8"/>
      <c r="I20" s="8"/>
      <c r="J20" s="9"/>
    </row>
    <row r="21" spans="1:10" ht="21" customHeight="1">
      <c r="A21" s="7" t="s">
        <v>51</v>
      </c>
      <c r="B21" s="8"/>
      <c r="C21" s="8"/>
      <c r="D21" s="8"/>
      <c r="E21" s="10"/>
      <c r="F21" s="11" t="s">
        <v>52</v>
      </c>
      <c r="G21" s="8"/>
      <c r="H21" s="8"/>
      <c r="I21" s="8"/>
      <c r="J21" s="9"/>
    </row>
    <row r="22" spans="1:10" ht="21" customHeight="1">
      <c r="A22" s="12" t="s">
        <v>25</v>
      </c>
      <c r="B22" s="13" t="s">
        <v>32</v>
      </c>
      <c r="C22" s="13" t="s">
        <v>45</v>
      </c>
      <c r="D22" s="13" t="s">
        <v>46</v>
      </c>
      <c r="E22" s="13" t="s">
        <v>36</v>
      </c>
      <c r="F22" s="13" t="s">
        <v>25</v>
      </c>
      <c r="G22" s="13" t="s">
        <v>32</v>
      </c>
      <c r="H22" s="13" t="s">
        <v>45</v>
      </c>
      <c r="I22" s="13" t="s">
        <v>46</v>
      </c>
      <c r="J22" s="14" t="s">
        <v>36</v>
      </c>
    </row>
    <row r="23" spans="1:10" ht="21" customHeight="1">
      <c r="A23" s="15" t="s">
        <v>41</v>
      </c>
      <c r="B23" s="20" t="s">
        <v>5</v>
      </c>
      <c r="C23" s="13">
        <v>1</v>
      </c>
      <c r="D23" s="13">
        <v>2</v>
      </c>
      <c r="E23" s="16"/>
      <c r="F23" s="17" t="s">
        <v>27</v>
      </c>
      <c r="G23" s="20" t="s">
        <v>74</v>
      </c>
      <c r="H23" s="13">
        <v>1</v>
      </c>
      <c r="I23" s="13">
        <v>2</v>
      </c>
      <c r="J23" s="18"/>
    </row>
    <row r="24" spans="1:10" ht="29.7" customHeight="1">
      <c r="A24" s="19"/>
      <c r="B24" s="20" t="s">
        <v>77</v>
      </c>
      <c r="C24" s="13">
        <v>3</v>
      </c>
      <c r="D24" s="13">
        <v>3</v>
      </c>
      <c r="E24" s="16"/>
      <c r="F24" s="21"/>
      <c r="G24" s="20" t="s">
        <v>91</v>
      </c>
      <c r="H24" s="13">
        <v>2</v>
      </c>
      <c r="I24" s="13">
        <v>2</v>
      </c>
      <c r="J24" s="18"/>
    </row>
    <row r="25" spans="1:10" ht="34.950000000000003" customHeight="1">
      <c r="A25" s="19"/>
      <c r="B25" s="20" t="s">
        <v>83</v>
      </c>
      <c r="C25" s="13">
        <v>2</v>
      </c>
      <c r="D25" s="13">
        <v>2</v>
      </c>
      <c r="E25" s="16"/>
      <c r="F25" s="21"/>
      <c r="G25" s="20"/>
      <c r="H25" s="13"/>
      <c r="I25" s="13"/>
      <c r="J25" s="18"/>
    </row>
    <row r="26" spans="1:10" ht="15" customHeight="1">
      <c r="A26" s="22"/>
      <c r="B26" s="20" t="s">
        <v>38</v>
      </c>
      <c r="C26" s="23">
        <f>SUM(C23:C25)</f>
        <v>6</v>
      </c>
      <c r="D26" s="23">
        <f>SUM(D23:D25)</f>
        <v>7</v>
      </c>
      <c r="E26" s="16"/>
      <c r="F26" s="24"/>
      <c r="G26" s="16" t="s">
        <v>38</v>
      </c>
      <c r="H26" s="23">
        <f>SUM(H23:H25)</f>
        <v>3</v>
      </c>
      <c r="I26" s="23">
        <f>SUM(I23:I25)</f>
        <v>4</v>
      </c>
      <c r="J26" s="18"/>
    </row>
    <row r="27" spans="1:10" ht="27.45" customHeight="1">
      <c r="A27" s="15" t="s">
        <v>42</v>
      </c>
      <c r="B27" s="20" t="s">
        <v>84</v>
      </c>
      <c r="C27" s="13">
        <v>2</v>
      </c>
      <c r="D27" s="13">
        <v>2</v>
      </c>
      <c r="E27" s="16"/>
      <c r="F27" s="17" t="s">
        <v>42</v>
      </c>
      <c r="G27" s="20" t="s">
        <v>92</v>
      </c>
      <c r="H27" s="13">
        <v>2</v>
      </c>
      <c r="I27" s="13">
        <v>2</v>
      </c>
      <c r="J27" s="18"/>
    </row>
    <row r="28" spans="1:10" ht="30.15" customHeight="1">
      <c r="A28" s="22"/>
      <c r="B28" s="16" t="s">
        <v>38</v>
      </c>
      <c r="C28" s="23">
        <f>SUM(C27)</f>
        <v>2</v>
      </c>
      <c r="D28" s="23">
        <f>SUM(D27)</f>
        <v>2</v>
      </c>
      <c r="E28" s="16"/>
      <c r="F28" s="24"/>
      <c r="G28" s="16" t="s">
        <v>38</v>
      </c>
      <c r="H28" s="23">
        <f>SUM(H27)</f>
        <v>2</v>
      </c>
      <c r="I28" s="23">
        <f>SUM(I27)</f>
        <v>2</v>
      </c>
      <c r="J28" s="18"/>
    </row>
    <row r="29" spans="1:10" ht="25.2" customHeight="1">
      <c r="A29" s="15" t="s">
        <v>43</v>
      </c>
      <c r="B29" s="20" t="s">
        <v>6</v>
      </c>
      <c r="C29" s="13">
        <v>3</v>
      </c>
      <c r="D29" s="13">
        <v>4</v>
      </c>
      <c r="E29" s="32" t="s">
        <v>7</v>
      </c>
      <c r="F29" s="17" t="s">
        <v>43</v>
      </c>
      <c r="G29" s="20" t="s">
        <v>93</v>
      </c>
      <c r="H29" s="13">
        <v>2</v>
      </c>
      <c r="I29" s="13">
        <v>2</v>
      </c>
      <c r="J29" s="18"/>
    </row>
    <row r="30" spans="1:10" ht="21" customHeight="1">
      <c r="A30" s="19"/>
      <c r="B30" s="31" t="s">
        <v>8</v>
      </c>
      <c r="C30" s="13">
        <v>2</v>
      </c>
      <c r="D30" s="13">
        <v>2</v>
      </c>
      <c r="E30" s="16"/>
      <c r="F30" s="21"/>
      <c r="G30" s="33" t="s">
        <v>152</v>
      </c>
      <c r="H30" s="13">
        <v>1</v>
      </c>
      <c r="I30" s="13">
        <v>1</v>
      </c>
      <c r="J30" s="18"/>
    </row>
    <row r="31" spans="1:10" ht="21" customHeight="1">
      <c r="A31" s="19"/>
      <c r="B31" s="31" t="s">
        <v>49</v>
      </c>
      <c r="C31" s="13">
        <v>2</v>
      </c>
      <c r="D31" s="13">
        <v>2</v>
      </c>
      <c r="E31" s="16"/>
      <c r="F31" s="21"/>
      <c r="G31" s="20" t="s">
        <v>48</v>
      </c>
      <c r="H31" s="13">
        <v>2</v>
      </c>
      <c r="I31" s="13">
        <v>2</v>
      </c>
      <c r="J31" s="18"/>
    </row>
    <row r="32" spans="1:10" ht="21" customHeight="1">
      <c r="A32" s="19"/>
      <c r="B32" s="31" t="s">
        <v>85</v>
      </c>
      <c r="C32" s="13">
        <v>2</v>
      </c>
      <c r="D32" s="13">
        <v>2</v>
      </c>
      <c r="E32" s="16"/>
      <c r="F32" s="21"/>
      <c r="G32" s="16"/>
      <c r="H32" s="13"/>
      <c r="I32" s="13"/>
      <c r="J32" s="18"/>
    </row>
    <row r="33" spans="1:10" ht="21" customHeight="1">
      <c r="A33" s="19"/>
      <c r="B33" s="16"/>
      <c r="C33" s="13"/>
      <c r="D33" s="13"/>
      <c r="E33" s="16"/>
      <c r="F33" s="21"/>
      <c r="G33" s="16"/>
      <c r="H33" s="13"/>
      <c r="I33" s="13"/>
      <c r="J33" s="18"/>
    </row>
    <row r="34" spans="1:10" ht="15" customHeight="1">
      <c r="A34" s="22"/>
      <c r="B34" s="16" t="s">
        <v>38</v>
      </c>
      <c r="C34" s="23">
        <f>SUM(C29:C33)</f>
        <v>9</v>
      </c>
      <c r="D34" s="23">
        <v>10</v>
      </c>
      <c r="E34" s="16"/>
      <c r="F34" s="24"/>
      <c r="G34" s="16" t="s">
        <v>38</v>
      </c>
      <c r="H34" s="23">
        <f>SUM(H29:H31)</f>
        <v>5</v>
      </c>
      <c r="I34" s="23">
        <f>SUM(I29:I31)</f>
        <v>5</v>
      </c>
      <c r="J34" s="18"/>
    </row>
    <row r="35" spans="1:10" ht="21" customHeight="1">
      <c r="A35" s="15" t="s">
        <v>44</v>
      </c>
      <c r="B35" s="20" t="s">
        <v>86</v>
      </c>
      <c r="C35" s="13">
        <v>2</v>
      </c>
      <c r="D35" s="13">
        <v>2</v>
      </c>
      <c r="E35" s="16"/>
      <c r="F35" s="17" t="s">
        <v>31</v>
      </c>
      <c r="G35" s="20" t="s">
        <v>94</v>
      </c>
      <c r="H35" s="13">
        <v>2</v>
      </c>
      <c r="I35" s="13">
        <v>2</v>
      </c>
      <c r="J35" s="18"/>
    </row>
    <row r="36" spans="1:10" ht="21" customHeight="1">
      <c r="A36" s="19"/>
      <c r="B36" s="20" t="s">
        <v>87</v>
      </c>
      <c r="C36" s="13">
        <v>3</v>
      </c>
      <c r="D36" s="13">
        <v>3</v>
      </c>
      <c r="E36" s="16"/>
      <c r="F36" s="21"/>
      <c r="G36" s="20" t="s">
        <v>95</v>
      </c>
      <c r="H36" s="13">
        <v>2</v>
      </c>
      <c r="I36" s="13">
        <v>2</v>
      </c>
      <c r="J36" s="18"/>
    </row>
    <row r="37" spans="1:10" ht="21" customHeight="1">
      <c r="A37" s="19"/>
      <c r="B37" s="20" t="s">
        <v>9</v>
      </c>
      <c r="C37" s="13">
        <v>2</v>
      </c>
      <c r="D37" s="13">
        <v>2</v>
      </c>
      <c r="E37" s="16"/>
      <c r="F37" s="21"/>
      <c r="G37" s="20" t="s">
        <v>96</v>
      </c>
      <c r="H37" s="13">
        <v>2</v>
      </c>
      <c r="I37" s="13">
        <v>2</v>
      </c>
      <c r="J37" s="18"/>
    </row>
    <row r="38" spans="1:10" ht="21" customHeight="1">
      <c r="A38" s="19"/>
      <c r="B38" s="31" t="s">
        <v>88</v>
      </c>
      <c r="C38" s="13">
        <v>2</v>
      </c>
      <c r="D38" s="13">
        <v>2</v>
      </c>
      <c r="E38" s="16"/>
      <c r="F38" s="21"/>
      <c r="G38" s="20" t="s">
        <v>97</v>
      </c>
      <c r="H38" s="13">
        <v>2</v>
      </c>
      <c r="I38" s="13">
        <v>2</v>
      </c>
      <c r="J38" s="18"/>
    </row>
    <row r="39" spans="1:10" ht="21" customHeight="1">
      <c r="A39" s="19"/>
      <c r="B39" s="31" t="s">
        <v>89</v>
      </c>
      <c r="C39" s="13">
        <v>2</v>
      </c>
      <c r="D39" s="13">
        <v>2</v>
      </c>
      <c r="E39" s="16"/>
      <c r="F39" s="21"/>
      <c r="G39" s="20" t="s">
        <v>98</v>
      </c>
      <c r="H39" s="13">
        <v>2</v>
      </c>
      <c r="I39" s="13">
        <v>2</v>
      </c>
      <c r="J39" s="18"/>
    </row>
    <row r="40" spans="1:10" ht="21" customHeight="1">
      <c r="A40" s="19"/>
      <c r="B40" s="31" t="s">
        <v>10</v>
      </c>
      <c r="C40" s="13">
        <v>2</v>
      </c>
      <c r="D40" s="13">
        <v>2</v>
      </c>
      <c r="E40" s="16"/>
      <c r="F40" s="21"/>
      <c r="G40" s="20" t="s">
        <v>11</v>
      </c>
      <c r="H40" s="13">
        <v>3</v>
      </c>
      <c r="I40" s="13">
        <v>3</v>
      </c>
      <c r="J40" s="18"/>
    </row>
    <row r="41" spans="1:10" ht="21" customHeight="1">
      <c r="A41" s="19"/>
      <c r="B41" s="20" t="s">
        <v>90</v>
      </c>
      <c r="C41" s="13">
        <v>2</v>
      </c>
      <c r="D41" s="13">
        <v>2</v>
      </c>
      <c r="E41" s="16"/>
      <c r="F41" s="21"/>
      <c r="G41" s="20" t="s">
        <v>144</v>
      </c>
      <c r="H41" s="13">
        <v>3</v>
      </c>
      <c r="I41" s="13">
        <v>3</v>
      </c>
      <c r="J41" s="18"/>
    </row>
    <row r="42" spans="1:10" ht="21" customHeight="1">
      <c r="A42" s="22"/>
      <c r="B42" s="16"/>
      <c r="C42" s="13"/>
      <c r="D42" s="13"/>
      <c r="E42" s="16"/>
      <c r="F42" s="24"/>
      <c r="G42" s="20" t="s">
        <v>99</v>
      </c>
      <c r="H42" s="13">
        <v>2</v>
      </c>
      <c r="I42" s="13">
        <v>2</v>
      </c>
      <c r="J42" s="18"/>
    </row>
    <row r="43" spans="1:10" ht="21" customHeight="1">
      <c r="A43" s="7" t="s">
        <v>143</v>
      </c>
      <c r="B43" s="8"/>
      <c r="C43" s="8"/>
      <c r="D43" s="8"/>
      <c r="E43" s="8"/>
      <c r="F43" s="8"/>
      <c r="G43" s="8"/>
      <c r="H43" s="8"/>
      <c r="I43" s="8"/>
      <c r="J43" s="9"/>
    </row>
    <row r="44" spans="1:10" ht="21" customHeight="1">
      <c r="A44" s="7" t="s">
        <v>51</v>
      </c>
      <c r="B44" s="8"/>
      <c r="C44" s="8"/>
      <c r="D44" s="8"/>
      <c r="E44" s="10"/>
      <c r="F44" s="11" t="s">
        <v>52</v>
      </c>
      <c r="G44" s="8"/>
      <c r="H44" s="8"/>
      <c r="I44" s="8"/>
      <c r="J44" s="9"/>
    </row>
    <row r="45" spans="1:10" ht="21" customHeight="1">
      <c r="A45" s="12" t="s">
        <v>25</v>
      </c>
      <c r="B45" s="13" t="s">
        <v>32</v>
      </c>
      <c r="C45" s="13" t="s">
        <v>45</v>
      </c>
      <c r="D45" s="13" t="s">
        <v>46</v>
      </c>
      <c r="E45" s="13" t="s">
        <v>36</v>
      </c>
      <c r="F45" s="13" t="s">
        <v>25</v>
      </c>
      <c r="G45" s="13" t="s">
        <v>40</v>
      </c>
      <c r="H45" s="13" t="s">
        <v>45</v>
      </c>
      <c r="I45" s="13" t="s">
        <v>46</v>
      </c>
      <c r="J45" s="14" t="s">
        <v>36</v>
      </c>
    </row>
    <row r="46" spans="1:10" ht="36" customHeight="1">
      <c r="A46" s="15" t="s">
        <v>41</v>
      </c>
      <c r="B46" s="20" t="s">
        <v>100</v>
      </c>
      <c r="C46" s="13">
        <v>2</v>
      </c>
      <c r="D46" s="13">
        <v>2</v>
      </c>
      <c r="E46" s="16"/>
      <c r="F46" s="17" t="s">
        <v>41</v>
      </c>
      <c r="G46" s="16"/>
      <c r="H46" s="13"/>
      <c r="I46" s="13"/>
      <c r="J46" s="18"/>
    </row>
    <row r="47" spans="1:10" ht="15" customHeight="1">
      <c r="A47" s="22"/>
      <c r="B47" s="16" t="s">
        <v>38</v>
      </c>
      <c r="C47" s="23">
        <f>SUM(C46:C46)</f>
        <v>2</v>
      </c>
      <c r="D47" s="23">
        <f>SUM(D46:D46)</f>
        <v>2</v>
      </c>
      <c r="E47" s="16"/>
      <c r="F47" s="24"/>
      <c r="G47" s="16" t="s">
        <v>38</v>
      </c>
      <c r="H47" s="23">
        <f>SUM(H46:H46)</f>
        <v>0</v>
      </c>
      <c r="I47" s="23">
        <f>SUM(I46:I46)</f>
        <v>0</v>
      </c>
      <c r="J47" s="18"/>
    </row>
    <row r="48" spans="1:10" ht="21" customHeight="1">
      <c r="A48" s="15" t="s">
        <v>42</v>
      </c>
      <c r="B48" s="20" t="s">
        <v>12</v>
      </c>
      <c r="C48" s="13">
        <v>2</v>
      </c>
      <c r="D48" s="13">
        <v>2</v>
      </c>
      <c r="E48" s="16"/>
      <c r="F48" s="17" t="s">
        <v>29</v>
      </c>
      <c r="G48" s="20" t="s">
        <v>110</v>
      </c>
      <c r="H48" s="13">
        <v>2</v>
      </c>
      <c r="I48" s="13">
        <v>2</v>
      </c>
      <c r="J48" s="18"/>
    </row>
    <row r="49" spans="1:10" ht="15" customHeight="1">
      <c r="A49" s="22"/>
      <c r="B49" s="16" t="s">
        <v>38</v>
      </c>
      <c r="C49" s="23">
        <f>SUM(C48)</f>
        <v>2</v>
      </c>
      <c r="D49" s="23">
        <f>SUM(D48)</f>
        <v>2</v>
      </c>
      <c r="E49" s="16"/>
      <c r="F49" s="24"/>
      <c r="G49" s="16" t="s">
        <v>38</v>
      </c>
      <c r="H49" s="23">
        <v>2</v>
      </c>
      <c r="I49" s="23">
        <v>2</v>
      </c>
      <c r="J49" s="18"/>
    </row>
    <row r="50" spans="1:10" ht="21" customHeight="1">
      <c r="A50" s="15" t="s">
        <v>43</v>
      </c>
      <c r="B50" s="20" t="s">
        <v>13</v>
      </c>
      <c r="C50" s="13">
        <v>2</v>
      </c>
      <c r="D50" s="13">
        <v>2</v>
      </c>
      <c r="E50" s="16"/>
      <c r="F50" s="17" t="s">
        <v>43</v>
      </c>
      <c r="G50" s="20" t="s">
        <v>14</v>
      </c>
      <c r="H50" s="13">
        <v>2</v>
      </c>
      <c r="I50" s="13">
        <v>2</v>
      </c>
      <c r="J50" s="18"/>
    </row>
    <row r="51" spans="1:10" ht="26.25" customHeight="1">
      <c r="A51" s="19"/>
      <c r="B51" s="20" t="s">
        <v>101</v>
      </c>
      <c r="C51" s="13">
        <v>2</v>
      </c>
      <c r="D51" s="13">
        <v>2</v>
      </c>
      <c r="E51" s="16"/>
      <c r="F51" s="21"/>
      <c r="G51" s="20" t="s">
        <v>111</v>
      </c>
      <c r="H51" s="13">
        <v>2</v>
      </c>
      <c r="I51" s="13">
        <v>2</v>
      </c>
      <c r="J51" s="18"/>
    </row>
    <row r="52" spans="1:10" ht="26.25" customHeight="1">
      <c r="A52" s="19"/>
      <c r="B52" s="20" t="s">
        <v>50</v>
      </c>
      <c r="C52" s="13">
        <v>2</v>
      </c>
      <c r="D52" s="13">
        <v>2</v>
      </c>
      <c r="E52" s="16"/>
      <c r="F52" s="21"/>
      <c r="G52" s="20" t="s">
        <v>153</v>
      </c>
      <c r="H52" s="13">
        <v>1</v>
      </c>
      <c r="I52" s="13">
        <v>1</v>
      </c>
      <c r="J52" s="18"/>
    </row>
    <row r="53" spans="1:10" ht="21" customHeight="1">
      <c r="A53" s="19"/>
      <c r="B53" s="20" t="s">
        <v>154</v>
      </c>
      <c r="C53" s="13">
        <v>1</v>
      </c>
      <c r="D53" s="13">
        <v>1</v>
      </c>
      <c r="E53" s="16"/>
      <c r="F53" s="21"/>
      <c r="G53" s="16"/>
      <c r="H53" s="13"/>
      <c r="I53" s="13"/>
      <c r="J53" s="18"/>
    </row>
    <row r="54" spans="1:10" ht="15" customHeight="1">
      <c r="A54" s="22"/>
      <c r="B54" s="16" t="s">
        <v>38</v>
      </c>
      <c r="C54" s="23">
        <f>SUM(C50:C53)</f>
        <v>7</v>
      </c>
      <c r="D54" s="23">
        <f>SUM(D50:D53)</f>
        <v>7</v>
      </c>
      <c r="E54" s="16"/>
      <c r="F54" s="24"/>
      <c r="G54" s="16" t="s">
        <v>38</v>
      </c>
      <c r="H54" s="23">
        <f>SUM(H50:H53)</f>
        <v>5</v>
      </c>
      <c r="I54" s="23">
        <f>SUM(I50:I53)</f>
        <v>5</v>
      </c>
      <c r="J54" s="18"/>
    </row>
    <row r="55" spans="1:10" ht="21" customHeight="1">
      <c r="A55" s="15" t="s">
        <v>44</v>
      </c>
      <c r="B55" s="20" t="s">
        <v>102</v>
      </c>
      <c r="C55" s="13">
        <v>3</v>
      </c>
      <c r="D55" s="13">
        <v>3</v>
      </c>
      <c r="E55" s="16"/>
      <c r="F55" s="17" t="s">
        <v>44</v>
      </c>
      <c r="G55" s="20" t="s">
        <v>112</v>
      </c>
      <c r="H55" s="13">
        <v>2</v>
      </c>
      <c r="I55" s="13">
        <v>2</v>
      </c>
      <c r="J55" s="18"/>
    </row>
    <row r="56" spans="1:10" ht="21" customHeight="1">
      <c r="A56" s="19"/>
      <c r="B56" s="20" t="s">
        <v>18</v>
      </c>
      <c r="C56" s="13">
        <v>2</v>
      </c>
      <c r="D56" s="13">
        <v>2</v>
      </c>
      <c r="E56" s="16"/>
      <c r="F56" s="21"/>
      <c r="G56" s="20" t="s">
        <v>113</v>
      </c>
      <c r="H56" s="13">
        <v>3</v>
      </c>
      <c r="I56" s="13">
        <v>3</v>
      </c>
      <c r="J56" s="18"/>
    </row>
    <row r="57" spans="1:10" ht="21" customHeight="1">
      <c r="A57" s="19"/>
      <c r="B57" s="20" t="s">
        <v>19</v>
      </c>
      <c r="C57" s="13">
        <v>2</v>
      </c>
      <c r="D57" s="13">
        <v>2</v>
      </c>
      <c r="E57" s="16"/>
      <c r="F57" s="21"/>
      <c r="G57" s="20" t="s">
        <v>114</v>
      </c>
      <c r="H57" s="13">
        <v>3</v>
      </c>
      <c r="I57" s="13">
        <v>3</v>
      </c>
      <c r="J57" s="18"/>
    </row>
    <row r="58" spans="1:10" ht="24" customHeight="1">
      <c r="A58" s="19"/>
      <c r="B58" s="20" t="s">
        <v>103</v>
      </c>
      <c r="C58" s="13">
        <v>3</v>
      </c>
      <c r="D58" s="13">
        <v>3</v>
      </c>
      <c r="E58" s="16"/>
      <c r="F58" s="21"/>
      <c r="G58" s="20" t="s">
        <v>15</v>
      </c>
      <c r="H58" s="13">
        <v>3</v>
      </c>
      <c r="I58" s="13">
        <v>3</v>
      </c>
      <c r="J58" s="18"/>
    </row>
    <row r="59" spans="1:10" ht="24" customHeight="1">
      <c r="A59" s="19"/>
      <c r="B59" s="20" t="s">
        <v>104</v>
      </c>
      <c r="C59" s="13">
        <v>2</v>
      </c>
      <c r="D59" s="13">
        <v>2</v>
      </c>
      <c r="E59" s="16"/>
      <c r="F59" s="21"/>
      <c r="G59" s="20" t="s">
        <v>115</v>
      </c>
      <c r="H59" s="13">
        <v>2</v>
      </c>
      <c r="I59" s="13">
        <v>2</v>
      </c>
      <c r="J59" s="18"/>
    </row>
    <row r="60" spans="1:10" ht="21" customHeight="1">
      <c r="A60" s="19"/>
      <c r="B60" s="20" t="s">
        <v>105</v>
      </c>
      <c r="C60" s="13">
        <v>2</v>
      </c>
      <c r="D60" s="13">
        <v>2</v>
      </c>
      <c r="E60" s="16"/>
      <c r="F60" s="21"/>
      <c r="G60" s="20" t="s">
        <v>116</v>
      </c>
      <c r="H60" s="13">
        <v>2</v>
      </c>
      <c r="I60" s="13">
        <v>2</v>
      </c>
      <c r="J60" s="18"/>
    </row>
    <row r="61" spans="1:10" ht="21" customHeight="1">
      <c r="A61" s="19"/>
      <c r="B61" s="20" t="s">
        <v>106</v>
      </c>
      <c r="C61" s="13">
        <v>2</v>
      </c>
      <c r="D61" s="13">
        <v>2</v>
      </c>
      <c r="E61" s="16"/>
      <c r="F61" s="21"/>
      <c r="G61" s="20" t="s">
        <v>16</v>
      </c>
      <c r="H61" s="13">
        <v>3</v>
      </c>
      <c r="I61" s="13">
        <v>3</v>
      </c>
      <c r="J61" s="18"/>
    </row>
    <row r="62" spans="1:10" ht="25.5" customHeight="1">
      <c r="A62" s="19"/>
      <c r="B62" s="20" t="s">
        <v>107</v>
      </c>
      <c r="C62" s="13">
        <v>2</v>
      </c>
      <c r="D62" s="13">
        <v>3</v>
      </c>
      <c r="E62" s="16"/>
      <c r="F62" s="21"/>
      <c r="G62" s="20" t="s">
        <v>117</v>
      </c>
      <c r="H62" s="13">
        <v>2</v>
      </c>
      <c r="I62" s="13">
        <v>2</v>
      </c>
      <c r="J62" s="18"/>
    </row>
    <row r="63" spans="1:10" ht="21" customHeight="1">
      <c r="A63" s="19"/>
      <c r="B63" s="20" t="s">
        <v>108</v>
      </c>
      <c r="C63" s="13">
        <v>3</v>
      </c>
      <c r="D63" s="13">
        <v>3</v>
      </c>
      <c r="E63" s="16"/>
      <c r="F63" s="21"/>
      <c r="G63" s="20" t="s">
        <v>118</v>
      </c>
      <c r="H63" s="13">
        <v>2</v>
      </c>
      <c r="I63" s="13">
        <v>2</v>
      </c>
      <c r="J63" s="18"/>
    </row>
    <row r="64" spans="1:10" ht="21" customHeight="1">
      <c r="A64" s="19"/>
      <c r="B64" s="20" t="s">
        <v>151</v>
      </c>
      <c r="C64" s="13">
        <v>2</v>
      </c>
      <c r="D64" s="13">
        <v>2</v>
      </c>
      <c r="E64" s="16"/>
      <c r="F64" s="21"/>
      <c r="G64" s="20" t="s">
        <v>119</v>
      </c>
      <c r="H64" s="13">
        <v>2</v>
      </c>
      <c r="I64" s="13">
        <v>2</v>
      </c>
      <c r="J64" s="18"/>
    </row>
    <row r="65" spans="1:10" ht="21" customHeight="1">
      <c r="A65" s="22"/>
      <c r="B65" s="20" t="s">
        <v>109</v>
      </c>
      <c r="C65" s="13">
        <v>2</v>
      </c>
      <c r="D65" s="13">
        <v>2</v>
      </c>
      <c r="E65" s="16"/>
      <c r="F65" s="24"/>
      <c r="G65" s="20" t="s">
        <v>17</v>
      </c>
      <c r="H65" s="13">
        <v>3</v>
      </c>
      <c r="I65" s="13">
        <v>3</v>
      </c>
      <c r="J65" s="18"/>
    </row>
    <row r="66" spans="1:10" ht="21" customHeight="1">
      <c r="A66" s="7" t="s">
        <v>155</v>
      </c>
      <c r="B66" s="8"/>
      <c r="C66" s="8"/>
      <c r="D66" s="8"/>
      <c r="E66" s="8"/>
      <c r="F66" s="8"/>
      <c r="G66" s="8"/>
      <c r="H66" s="8"/>
      <c r="I66" s="8"/>
      <c r="J66" s="9"/>
    </row>
    <row r="67" spans="1:10" ht="21" customHeight="1">
      <c r="A67" s="7" t="s">
        <v>51</v>
      </c>
      <c r="B67" s="8"/>
      <c r="C67" s="8"/>
      <c r="D67" s="8"/>
      <c r="E67" s="10"/>
      <c r="F67" s="11" t="s">
        <v>52</v>
      </c>
      <c r="G67" s="8"/>
      <c r="H67" s="8"/>
      <c r="I67" s="8"/>
      <c r="J67" s="9"/>
    </row>
    <row r="68" spans="1:10" s="36" customFormat="1" ht="24.75" customHeight="1">
      <c r="A68" s="34" t="s">
        <v>25</v>
      </c>
      <c r="B68" s="13" t="s">
        <v>32</v>
      </c>
      <c r="C68" s="13" t="s">
        <v>45</v>
      </c>
      <c r="D68" s="13" t="s">
        <v>46</v>
      </c>
      <c r="E68" s="13" t="s">
        <v>36</v>
      </c>
      <c r="F68" s="35" t="s">
        <v>25</v>
      </c>
      <c r="G68" s="13" t="s">
        <v>32</v>
      </c>
      <c r="H68" s="13" t="s">
        <v>45</v>
      </c>
      <c r="I68" s="13" t="s">
        <v>46</v>
      </c>
      <c r="J68" s="14" t="s">
        <v>36</v>
      </c>
    </row>
    <row r="69" spans="1:10" ht="37.65" customHeight="1">
      <c r="A69" s="15" t="s">
        <v>41</v>
      </c>
      <c r="B69" s="16"/>
      <c r="C69" s="13"/>
      <c r="D69" s="13"/>
      <c r="E69" s="16"/>
      <c r="F69" s="17" t="s">
        <v>41</v>
      </c>
      <c r="G69" s="20" t="s">
        <v>127</v>
      </c>
      <c r="H69" s="13">
        <v>0</v>
      </c>
      <c r="I69" s="13">
        <v>0</v>
      </c>
      <c r="J69" s="18"/>
    </row>
    <row r="70" spans="1:10" ht="34.950000000000003" customHeight="1">
      <c r="A70" s="19"/>
      <c r="B70" s="16"/>
      <c r="C70" s="13"/>
      <c r="D70" s="13"/>
      <c r="E70" s="16"/>
      <c r="F70" s="21"/>
      <c r="G70" s="20" t="s">
        <v>128</v>
      </c>
      <c r="H70" s="13">
        <v>0</v>
      </c>
      <c r="I70" s="13">
        <v>0</v>
      </c>
      <c r="J70" s="18"/>
    </row>
    <row r="71" spans="1:10" ht="15" customHeight="1">
      <c r="A71" s="22"/>
      <c r="B71" s="16" t="s">
        <v>38</v>
      </c>
      <c r="C71" s="13">
        <f>SUM(C69:C69)</f>
        <v>0</v>
      </c>
      <c r="D71" s="13">
        <f>SUM(D69:D69)</f>
        <v>0</v>
      </c>
      <c r="E71" s="16"/>
      <c r="F71" s="24"/>
      <c r="G71" s="16" t="s">
        <v>38</v>
      </c>
      <c r="H71" s="23">
        <v>0</v>
      </c>
      <c r="I71" s="23">
        <v>0</v>
      </c>
      <c r="J71" s="18"/>
    </row>
    <row r="72" spans="1:10" ht="21" customHeight="1">
      <c r="A72" s="15" t="s">
        <v>29</v>
      </c>
      <c r="B72" s="16"/>
      <c r="C72" s="13"/>
      <c r="D72" s="13"/>
      <c r="E72" s="16"/>
      <c r="F72" s="17" t="s">
        <v>29</v>
      </c>
      <c r="G72" s="16"/>
      <c r="H72" s="13"/>
      <c r="I72" s="13"/>
      <c r="J72" s="18"/>
    </row>
    <row r="73" spans="1:10" ht="15" customHeight="1">
      <c r="A73" s="22"/>
      <c r="B73" s="16" t="s">
        <v>38</v>
      </c>
      <c r="C73" s="13">
        <f>SUM(C72)</f>
        <v>0</v>
      </c>
      <c r="D73" s="13">
        <f>SUM(D72)</f>
        <v>0</v>
      </c>
      <c r="E73" s="16"/>
      <c r="F73" s="24"/>
      <c r="G73" s="16" t="s">
        <v>38</v>
      </c>
      <c r="H73" s="23">
        <f>SUM(H72)</f>
        <v>0</v>
      </c>
      <c r="I73" s="23">
        <f>SUM(I72)</f>
        <v>0</v>
      </c>
      <c r="J73" s="18"/>
    </row>
    <row r="74" spans="1:10" ht="21" customHeight="1">
      <c r="A74" s="15" t="s">
        <v>43</v>
      </c>
      <c r="B74" s="20" t="s">
        <v>75</v>
      </c>
      <c r="C74" s="13">
        <v>2</v>
      </c>
      <c r="D74" s="13">
        <v>0</v>
      </c>
      <c r="E74" s="31" t="s">
        <v>21</v>
      </c>
      <c r="F74" s="17" t="s">
        <v>43</v>
      </c>
      <c r="G74" s="20" t="s">
        <v>129</v>
      </c>
      <c r="H74" s="26">
        <v>0</v>
      </c>
      <c r="I74" s="26">
        <v>0</v>
      </c>
      <c r="J74" s="18"/>
    </row>
    <row r="75" spans="1:10" ht="21" customHeight="1">
      <c r="A75" s="19"/>
      <c r="B75" s="20" t="s">
        <v>120</v>
      </c>
      <c r="C75" s="13">
        <v>2</v>
      </c>
      <c r="D75" s="13">
        <v>2</v>
      </c>
      <c r="E75" s="16"/>
      <c r="F75" s="21"/>
      <c r="G75" s="16"/>
      <c r="H75" s="26"/>
      <c r="I75" s="26"/>
      <c r="J75" s="18"/>
    </row>
    <row r="76" spans="1:10" ht="26.25" customHeight="1">
      <c r="A76" s="19"/>
      <c r="B76" s="20" t="s">
        <v>121</v>
      </c>
      <c r="C76" s="13">
        <v>2</v>
      </c>
      <c r="D76" s="13">
        <v>2</v>
      </c>
      <c r="E76" s="16"/>
      <c r="F76" s="21"/>
      <c r="G76" s="16"/>
      <c r="H76" s="13"/>
      <c r="I76" s="13"/>
      <c r="J76" s="18"/>
    </row>
    <row r="77" spans="1:10" ht="15" customHeight="1">
      <c r="A77" s="22"/>
      <c r="B77" s="16" t="s">
        <v>38</v>
      </c>
      <c r="C77" s="23">
        <f>SUM(C74:C76)</f>
        <v>6</v>
      </c>
      <c r="D77" s="23">
        <f>SUM(D74:D76)</f>
        <v>4</v>
      </c>
      <c r="E77" s="16"/>
      <c r="F77" s="24"/>
      <c r="G77" s="16" t="s">
        <v>38</v>
      </c>
      <c r="H77" s="23">
        <f>SUM(H74:H76)</f>
        <v>0</v>
      </c>
      <c r="I77" s="23">
        <f>SUM(I74:I76)</f>
        <v>0</v>
      </c>
      <c r="J77" s="18"/>
    </row>
    <row r="78" spans="1:10" ht="48.6" customHeight="1">
      <c r="A78" s="15" t="s">
        <v>44</v>
      </c>
      <c r="B78" s="20" t="s">
        <v>76</v>
      </c>
      <c r="C78" s="13">
        <v>2</v>
      </c>
      <c r="D78" s="13">
        <v>0</v>
      </c>
      <c r="E78" s="31" t="s">
        <v>22</v>
      </c>
      <c r="F78" s="17" t="s">
        <v>44</v>
      </c>
      <c r="G78" s="20" t="s">
        <v>130</v>
      </c>
      <c r="H78" s="13">
        <v>2</v>
      </c>
      <c r="I78" s="13">
        <v>2</v>
      </c>
      <c r="J78" s="18"/>
    </row>
    <row r="79" spans="1:10" ht="21" customHeight="1">
      <c r="A79" s="19"/>
      <c r="B79" s="20" t="s">
        <v>122</v>
      </c>
      <c r="C79" s="13">
        <v>2</v>
      </c>
      <c r="D79" s="13">
        <v>2</v>
      </c>
      <c r="E79" s="16"/>
      <c r="F79" s="21"/>
      <c r="G79" s="20" t="s">
        <v>131</v>
      </c>
      <c r="H79" s="13">
        <v>2</v>
      </c>
      <c r="I79" s="13">
        <v>2</v>
      </c>
      <c r="J79" s="18"/>
    </row>
    <row r="80" spans="1:10" ht="21" customHeight="1">
      <c r="A80" s="19"/>
      <c r="B80" s="20" t="s">
        <v>123</v>
      </c>
      <c r="C80" s="13">
        <v>2</v>
      </c>
      <c r="D80" s="13">
        <v>2</v>
      </c>
      <c r="E80" s="16"/>
      <c r="F80" s="21"/>
      <c r="G80" s="20" t="s">
        <v>132</v>
      </c>
      <c r="H80" s="13">
        <v>2</v>
      </c>
      <c r="I80" s="13">
        <v>2</v>
      </c>
      <c r="J80" s="18"/>
    </row>
    <row r="81" spans="1:13" ht="21" customHeight="1">
      <c r="A81" s="19"/>
      <c r="B81" s="20" t="s">
        <v>124</v>
      </c>
      <c r="C81" s="13">
        <v>3</v>
      </c>
      <c r="D81" s="13">
        <v>3</v>
      </c>
      <c r="E81" s="16"/>
      <c r="F81" s="21"/>
      <c r="G81" s="2" t="s">
        <v>148</v>
      </c>
      <c r="H81" s="13">
        <v>2</v>
      </c>
      <c r="I81" s="13">
        <v>2</v>
      </c>
      <c r="J81" s="18"/>
    </row>
    <row r="82" spans="1:13" ht="21" customHeight="1">
      <c r="A82" s="19"/>
      <c r="B82" s="20" t="s">
        <v>125</v>
      </c>
      <c r="C82" s="13">
        <v>2</v>
      </c>
      <c r="D82" s="13">
        <v>2</v>
      </c>
      <c r="E82" s="16"/>
      <c r="F82" s="21"/>
      <c r="G82" s="20" t="s">
        <v>133</v>
      </c>
      <c r="H82" s="13">
        <v>2</v>
      </c>
      <c r="I82" s="13">
        <v>2</v>
      </c>
      <c r="J82" s="18"/>
    </row>
    <row r="83" spans="1:13" ht="21" customHeight="1">
      <c r="A83" s="19"/>
      <c r="B83" s="31" t="s">
        <v>23</v>
      </c>
      <c r="C83" s="13">
        <v>3</v>
      </c>
      <c r="D83" s="13">
        <v>3</v>
      </c>
      <c r="E83" s="16"/>
      <c r="F83" s="21"/>
      <c r="G83" s="20" t="s">
        <v>20</v>
      </c>
      <c r="H83" s="13">
        <v>3</v>
      </c>
      <c r="I83" s="13">
        <v>3</v>
      </c>
      <c r="J83" s="18"/>
    </row>
    <row r="84" spans="1:13" ht="21" customHeight="1">
      <c r="A84" s="19"/>
      <c r="B84" s="31" t="s">
        <v>126</v>
      </c>
      <c r="C84" s="37">
        <v>2</v>
      </c>
      <c r="D84" s="37">
        <v>2</v>
      </c>
      <c r="E84" s="16"/>
      <c r="F84" s="21"/>
      <c r="G84" s="20" t="s">
        <v>134</v>
      </c>
      <c r="H84" s="13">
        <v>2</v>
      </c>
      <c r="I84" s="13">
        <v>0</v>
      </c>
      <c r="J84" s="18"/>
    </row>
    <row r="85" spans="1:13" ht="27" customHeight="1">
      <c r="A85" s="19"/>
      <c r="B85" s="2" t="s">
        <v>149</v>
      </c>
      <c r="C85" s="13">
        <v>2</v>
      </c>
      <c r="D85" s="13">
        <v>2</v>
      </c>
      <c r="E85" s="16"/>
      <c r="F85" s="21"/>
      <c r="G85" s="20" t="s">
        <v>135</v>
      </c>
      <c r="H85" s="13">
        <v>9</v>
      </c>
      <c r="I85" s="13">
        <v>0</v>
      </c>
      <c r="J85" s="18"/>
    </row>
    <row r="86" spans="1:13" ht="21" customHeight="1" thickBot="1">
      <c r="A86" s="38"/>
      <c r="B86" s="39" t="s">
        <v>24</v>
      </c>
      <c r="C86" s="40">
        <v>2</v>
      </c>
      <c r="D86" s="40">
        <v>2</v>
      </c>
      <c r="E86" s="41"/>
      <c r="F86" s="42"/>
      <c r="G86" s="41"/>
      <c r="H86" s="40"/>
      <c r="I86" s="40"/>
      <c r="J86" s="43"/>
    </row>
    <row r="87" spans="1:13" s="45" customFormat="1">
      <c r="A87" s="44" t="s">
        <v>54</v>
      </c>
      <c r="C87" s="44"/>
      <c r="D87" s="44"/>
      <c r="E87" s="46"/>
      <c r="F87" s="44"/>
      <c r="H87" s="44"/>
      <c r="I87" s="44"/>
      <c r="J87" s="46"/>
    </row>
    <row r="88" spans="1:13" s="45" customFormat="1" ht="45" customHeight="1">
      <c r="A88" s="47">
        <v>1</v>
      </c>
      <c r="B88" s="48" t="s">
        <v>55</v>
      </c>
      <c r="C88" s="48"/>
      <c r="D88" s="48"/>
      <c r="E88" s="48"/>
      <c r="F88" s="48"/>
      <c r="G88" s="48"/>
      <c r="H88" s="48"/>
      <c r="I88" s="48"/>
      <c r="J88" s="48"/>
    </row>
    <row r="89" spans="1:13" s="45" customFormat="1" ht="27.6" customHeight="1">
      <c r="A89" s="47">
        <v>2</v>
      </c>
      <c r="B89" s="48" t="s">
        <v>56</v>
      </c>
      <c r="C89" s="48"/>
      <c r="D89" s="48"/>
      <c r="E89" s="48"/>
      <c r="F89" s="48"/>
      <c r="G89" s="48"/>
      <c r="H89" s="48"/>
      <c r="I89" s="48"/>
      <c r="J89" s="48"/>
    </row>
    <row r="90" spans="1:13" s="45" customFormat="1" ht="27.6" customHeight="1">
      <c r="A90" s="47"/>
      <c r="B90" s="49" t="s">
        <v>71</v>
      </c>
      <c r="C90" s="49"/>
      <c r="D90" s="49"/>
      <c r="E90" s="49"/>
      <c r="F90" s="49"/>
      <c r="G90" s="49"/>
      <c r="H90" s="49"/>
      <c r="I90" s="49"/>
      <c r="J90" s="49"/>
    </row>
    <row r="91" spans="1:13" s="45" customFormat="1" ht="25.2" customHeight="1">
      <c r="A91" s="47"/>
      <c r="B91" s="16" t="s">
        <v>39</v>
      </c>
      <c r="C91" s="50" t="s">
        <v>58</v>
      </c>
      <c r="D91" s="50"/>
      <c r="E91" s="50"/>
      <c r="F91" s="50"/>
      <c r="G91" s="50"/>
      <c r="H91" s="50"/>
      <c r="I91" s="50"/>
      <c r="J91" s="50"/>
      <c r="K91" s="51"/>
      <c r="L91" s="48"/>
      <c r="M91" s="48"/>
    </row>
    <row r="92" spans="1:13" s="45" customFormat="1" ht="30" customHeight="1">
      <c r="A92" s="47"/>
      <c r="B92" s="16" t="s">
        <v>57</v>
      </c>
      <c r="C92" s="50" t="s">
        <v>59</v>
      </c>
      <c r="D92" s="50"/>
      <c r="E92" s="50"/>
      <c r="F92" s="50"/>
      <c r="G92" s="50"/>
      <c r="H92" s="50"/>
      <c r="I92" s="50"/>
      <c r="J92" s="50"/>
      <c r="K92" s="51"/>
      <c r="L92" s="48"/>
      <c r="M92" s="48"/>
    </row>
    <row r="93" spans="1:13" s="45" customFormat="1" ht="42" customHeight="1">
      <c r="A93" s="47"/>
      <c r="B93" s="16" t="s">
        <v>53</v>
      </c>
      <c r="C93" s="50" t="s">
        <v>69</v>
      </c>
      <c r="D93" s="50"/>
      <c r="E93" s="50"/>
      <c r="F93" s="50"/>
      <c r="G93" s="50"/>
      <c r="H93" s="50"/>
      <c r="I93" s="50"/>
      <c r="J93" s="50"/>
      <c r="K93" s="51"/>
      <c r="L93" s="48"/>
      <c r="M93" s="48"/>
    </row>
    <row r="94" spans="1:13" s="45" customFormat="1">
      <c r="A94" s="47">
        <v>3</v>
      </c>
      <c r="B94" s="52" t="s">
        <v>60</v>
      </c>
      <c r="C94" s="52"/>
      <c r="D94" s="52"/>
      <c r="E94" s="52"/>
      <c r="F94" s="52"/>
      <c r="G94" s="52"/>
      <c r="H94" s="52"/>
      <c r="I94" s="52"/>
      <c r="J94" s="52"/>
    </row>
    <row r="95" spans="1:13" ht="34.200000000000003" customHeight="1">
      <c r="A95" s="53">
        <v>4</v>
      </c>
      <c r="B95" s="48" t="s">
        <v>156</v>
      </c>
      <c r="C95" s="48"/>
      <c r="D95" s="48"/>
      <c r="E95" s="48"/>
      <c r="F95" s="48"/>
      <c r="G95" s="48"/>
      <c r="H95" s="48"/>
      <c r="I95" s="48"/>
      <c r="J95" s="48"/>
    </row>
    <row r="96" spans="1:13" ht="28.2" customHeight="1">
      <c r="A96" s="53">
        <v>5</v>
      </c>
      <c r="B96" s="48" t="s">
        <v>70</v>
      </c>
      <c r="C96" s="48"/>
      <c r="D96" s="48"/>
      <c r="E96" s="48"/>
      <c r="F96" s="48"/>
      <c r="G96" s="48"/>
      <c r="H96" s="48"/>
      <c r="I96" s="48"/>
      <c r="J96" s="48"/>
    </row>
    <row r="97" spans="1:10">
      <c r="A97" s="54">
        <v>6</v>
      </c>
      <c r="B97" s="48" t="s">
        <v>61</v>
      </c>
      <c r="C97" s="48"/>
      <c r="D97" s="48"/>
      <c r="E97" s="48"/>
      <c r="F97" s="48"/>
      <c r="G97" s="48"/>
      <c r="H97" s="48"/>
      <c r="I97" s="48"/>
      <c r="J97" s="48"/>
    </row>
    <row r="98" spans="1:10" ht="27.6" customHeight="1">
      <c r="A98" s="54">
        <v>7</v>
      </c>
      <c r="B98" s="48" t="s">
        <v>62</v>
      </c>
      <c r="C98" s="48"/>
      <c r="D98" s="48"/>
      <c r="E98" s="48"/>
      <c r="F98" s="48"/>
      <c r="G98" s="48"/>
      <c r="H98" s="48"/>
      <c r="I98" s="48"/>
      <c r="J98" s="48"/>
    </row>
    <row r="99" spans="1:10">
      <c r="A99" s="54">
        <v>8</v>
      </c>
      <c r="B99" s="48" t="s">
        <v>63</v>
      </c>
      <c r="C99" s="48"/>
      <c r="D99" s="48"/>
      <c r="E99" s="48"/>
      <c r="F99" s="48"/>
      <c r="G99" s="48"/>
      <c r="H99" s="48"/>
      <c r="I99" s="48"/>
      <c r="J99" s="48"/>
    </row>
    <row r="100" spans="1:10" ht="28.2" customHeight="1">
      <c r="A100" s="54">
        <v>9</v>
      </c>
      <c r="B100" s="48" t="s">
        <v>64</v>
      </c>
      <c r="C100" s="48"/>
      <c r="D100" s="48"/>
      <c r="E100" s="48"/>
      <c r="F100" s="48"/>
      <c r="G100" s="48"/>
      <c r="H100" s="48"/>
      <c r="I100" s="48"/>
      <c r="J100" s="48"/>
    </row>
    <row r="101" spans="1:10" ht="19.2" customHeight="1">
      <c r="A101" s="54">
        <v>10</v>
      </c>
      <c r="B101" s="48" t="s">
        <v>65</v>
      </c>
      <c r="C101" s="48"/>
      <c r="D101" s="48"/>
      <c r="E101" s="48"/>
      <c r="F101" s="48"/>
      <c r="G101" s="48"/>
      <c r="H101" s="48"/>
      <c r="I101" s="48"/>
      <c r="J101" s="48"/>
    </row>
    <row r="102" spans="1:10" ht="28.2" customHeight="1">
      <c r="A102" s="54">
        <v>11</v>
      </c>
      <c r="B102" s="48" t="s">
        <v>66</v>
      </c>
      <c r="C102" s="48"/>
      <c r="D102" s="48"/>
      <c r="E102" s="48"/>
      <c r="F102" s="48"/>
      <c r="G102" s="48"/>
      <c r="H102" s="48"/>
      <c r="I102" s="48"/>
      <c r="J102" s="48"/>
    </row>
    <row r="103" spans="1:10" ht="25.2" customHeight="1">
      <c r="A103" s="54">
        <v>12</v>
      </c>
      <c r="B103" s="48" t="s">
        <v>67</v>
      </c>
      <c r="C103" s="48"/>
      <c r="D103" s="48"/>
      <c r="E103" s="48"/>
      <c r="F103" s="48"/>
      <c r="G103" s="48"/>
      <c r="H103" s="48"/>
      <c r="I103" s="48"/>
      <c r="J103" s="48"/>
    </row>
    <row r="104" spans="1:10" ht="21" customHeight="1">
      <c r="A104" s="54">
        <v>13</v>
      </c>
      <c r="B104" s="48" t="s">
        <v>68</v>
      </c>
      <c r="C104" s="48"/>
      <c r="D104" s="48"/>
      <c r="E104" s="48"/>
      <c r="F104" s="48"/>
      <c r="G104" s="48"/>
      <c r="H104" s="48"/>
      <c r="I104" s="48"/>
      <c r="J104" s="48"/>
    </row>
  </sheetData>
  <mergeCells count="63">
    <mergeCell ref="B101:J101"/>
    <mergeCell ref="B102:J102"/>
    <mergeCell ref="B103:J103"/>
    <mergeCell ref="B104:J104"/>
    <mergeCell ref="B95:J95"/>
    <mergeCell ref="B96:J96"/>
    <mergeCell ref="B97:J97"/>
    <mergeCell ref="B98:J98"/>
    <mergeCell ref="B99:J99"/>
    <mergeCell ref="B100:J100"/>
    <mergeCell ref="L91:M91"/>
    <mergeCell ref="L92:M92"/>
    <mergeCell ref="L93:M93"/>
    <mergeCell ref="B94:J94"/>
    <mergeCell ref="B88:J88"/>
    <mergeCell ref="B89:J89"/>
    <mergeCell ref="C91:J91"/>
    <mergeCell ref="C92:J92"/>
    <mergeCell ref="C93:J93"/>
    <mergeCell ref="B90:J90"/>
    <mergeCell ref="A13:A18"/>
    <mergeCell ref="F13:F18"/>
    <mergeCell ref="A20:J20"/>
    <mergeCell ref="A23:A26"/>
    <mergeCell ref="F23:F26"/>
    <mergeCell ref="F21:J21"/>
    <mergeCell ref="A21:E21"/>
    <mergeCell ref="A27:A28"/>
    <mergeCell ref="F27:F28"/>
    <mergeCell ref="A29:A34"/>
    <mergeCell ref="F29:F34"/>
    <mergeCell ref="A35:A42"/>
    <mergeCell ref="F35:F42"/>
    <mergeCell ref="A78:A86"/>
    <mergeCell ref="F78:F86"/>
    <mergeCell ref="A69:A71"/>
    <mergeCell ref="F69:F71"/>
    <mergeCell ref="A72:A73"/>
    <mergeCell ref="F72:F73"/>
    <mergeCell ref="A74:A77"/>
    <mergeCell ref="F74:F77"/>
    <mergeCell ref="F67:J67"/>
    <mergeCell ref="A67:E67"/>
    <mergeCell ref="A43:J43"/>
    <mergeCell ref="A46:A47"/>
    <mergeCell ref="F46:F47"/>
    <mergeCell ref="A48:A49"/>
    <mergeCell ref="F48:F49"/>
    <mergeCell ref="F44:J44"/>
    <mergeCell ref="A50:A54"/>
    <mergeCell ref="F50:F54"/>
    <mergeCell ref="A55:A65"/>
    <mergeCell ref="F55:F65"/>
    <mergeCell ref="A66:J66"/>
    <mergeCell ref="A44:E44"/>
    <mergeCell ref="A1:J1"/>
    <mergeCell ref="A2:J2"/>
    <mergeCell ref="A5:A10"/>
    <mergeCell ref="F5:F10"/>
    <mergeCell ref="A11:A12"/>
    <mergeCell ref="F11:F12"/>
    <mergeCell ref="A3:E3"/>
    <mergeCell ref="F3:J3"/>
  </mergeCells>
  <phoneticPr fontId="1" type="noConversion"/>
  <printOptions horizontalCentered="1"/>
  <pageMargins left="0.19685039370078741" right="0.19685039370078741" top="0.39370078740157483" bottom="0.39370078740157483" header="0.31496062992125984" footer="0.31496062992125984"/>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重點產業-112</vt:lpstr>
      <vt:lpstr>'重點產業-112'!Print_Area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2023-12-01T08:21:03Z</dcterms:modified>
</cp:coreProperties>
</file>