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化材13\"/>
    </mc:Choice>
  </mc:AlternateContent>
  <xr:revisionPtr revIDLastSave="0" documentId="13_ncr:1_{908251FE-D673-4E10-A592-A5B4AA0A71FF}" xr6:coauthVersionLast="36" xr6:coauthVersionMax="36" xr10:uidLastSave="{00000000-0000-0000-0000-000000000000}"/>
  <bookViews>
    <workbookView xWindow="0" yWindow="0" windowWidth="23040" windowHeight="9000" xr2:uid="{00000000-000D-0000-FFFF-FFFF00000000}"/>
  </bookViews>
  <sheets>
    <sheet name="化材系113-日四技國際專修" sheetId="2" r:id="rId1"/>
  </sheets>
  <definedNames>
    <definedName name="_xlnm.Print_Area" localSheetId="0">'化材系113-日四技國際專修'!$A$1:$L$113</definedName>
    <definedName name="_xlnm.Print_Titles" localSheetId="0">'化材系113-日四技國際專修'!$1:$1</definedName>
  </definedNames>
  <calcPr calcId="191029"/>
</workbook>
</file>

<file path=xl/calcChain.xml><?xml version="1.0" encoding="utf-8"?>
<calcChain xmlns="http://schemas.openxmlformats.org/spreadsheetml/2006/main">
  <c r="I60" i="2" l="1"/>
  <c r="H60" i="2"/>
  <c r="D60" i="2"/>
  <c r="C60" i="2"/>
  <c r="C16" i="2"/>
  <c r="D24" i="2" l="1"/>
  <c r="C24" i="2"/>
  <c r="I67" i="2" l="1"/>
  <c r="H67" i="2"/>
  <c r="D67" i="2"/>
  <c r="C67" i="2"/>
  <c r="D20" i="2" l="1"/>
  <c r="C20" i="2"/>
  <c r="D16" i="2" l="1"/>
  <c r="C86" i="2" l="1"/>
  <c r="I86" i="2"/>
  <c r="H86" i="2"/>
  <c r="D62" i="2"/>
  <c r="C62" i="2"/>
  <c r="D44" i="2"/>
  <c r="C44" i="2"/>
  <c r="D86" i="2"/>
  <c r="I44" i="2"/>
  <c r="H44" i="2"/>
  <c r="I37" i="2"/>
  <c r="H37" i="2"/>
  <c r="D37" i="2"/>
  <c r="C37" i="2"/>
  <c r="D81" i="2"/>
  <c r="C81" i="2"/>
  <c r="I81" i="2"/>
  <c r="H81" i="2"/>
  <c r="I16" i="2"/>
  <c r="H16" i="2"/>
</calcChain>
</file>

<file path=xl/sharedStrings.xml><?xml version="1.0" encoding="utf-8"?>
<sst xmlns="http://schemas.openxmlformats.org/spreadsheetml/2006/main" count="319" uniqueCount="133">
  <si>
    <t>Engineering Mathematics</t>
  </si>
  <si>
    <t>Introduction to Electrochemistry</t>
  </si>
  <si>
    <t>Thermodynamics</t>
  </si>
  <si>
    <t>Process Design</t>
  </si>
  <si>
    <t>Environmental Chemistry</t>
  </si>
  <si>
    <t>Physics</t>
  </si>
  <si>
    <t>Polymer Materials</t>
  </si>
  <si>
    <t>Characteristics and applications of electronic chemical materials</t>
  </si>
  <si>
    <t>Industry Practice (other) of Chemical and Materials Engineering</t>
  </si>
  <si>
    <t>Organic Chemistry (I)</t>
  </si>
  <si>
    <t>Independent Study I</t>
  </si>
  <si>
    <t>Independent Study II</t>
  </si>
  <si>
    <t>Chemical Reaction Engineering</t>
  </si>
  <si>
    <t>Instrumental Analysis</t>
  </si>
  <si>
    <t>Applications of Electrochemistry</t>
  </si>
  <si>
    <t>Materials Science and Engineering (I)</t>
  </si>
  <si>
    <t>Professional Certification</t>
  </si>
  <si>
    <t>Chemical Process Equipment and Control</t>
  </si>
  <si>
    <t>Analytical Chemistry</t>
  </si>
  <si>
    <t>Mass and Energy balances</t>
  </si>
  <si>
    <t>Physical Chemistry</t>
  </si>
  <si>
    <t>Introduction to Environmental Sustainability and Safety and Health</t>
  </si>
  <si>
    <t>Self-Learning (IV)</t>
  </si>
  <si>
    <t>Physics Metallurgy</t>
  </si>
  <si>
    <t>Biochemical Materials</t>
  </si>
  <si>
    <t>Composite Materials</t>
  </si>
  <si>
    <t>Creative Thinking</t>
  </si>
  <si>
    <t>Mathematics for Chemical Engineering</t>
  </si>
  <si>
    <t>Materials Analysis</t>
  </si>
  <si>
    <t>Transport Phenomena</t>
  </si>
  <si>
    <t>Biochemical Engineering</t>
  </si>
  <si>
    <t>Biochemistry</t>
  </si>
  <si>
    <t>English Communication for Specific Purposes</t>
  </si>
  <si>
    <t>Taiwan in the World</t>
  </si>
  <si>
    <t>Semiconductor Materials</t>
    <phoneticPr fontId="2" type="noConversion"/>
  </si>
  <si>
    <t>Environmental Engineering</t>
  </si>
  <si>
    <t>Membrane processes and applications</t>
    <phoneticPr fontId="2" type="noConversion"/>
  </si>
  <si>
    <t>Subject Classification</t>
  </si>
  <si>
    <t>Subject</t>
  </si>
  <si>
    <t>Credits</t>
  </si>
  <si>
    <t>Hours</t>
  </si>
  <si>
    <t>Course No.</t>
  </si>
  <si>
    <t>Fall Semester</t>
    <phoneticPr fontId="2" type="noConversion"/>
  </si>
  <si>
    <t>Spring Semester</t>
    <phoneticPr fontId="2" type="noConversion"/>
  </si>
  <si>
    <t>Subtotal</t>
  </si>
  <si>
    <t>Foreign Language Proficiency Test</t>
  </si>
  <si>
    <t>Calculus (I)</t>
    <phoneticPr fontId="2" type="noConversion"/>
  </si>
  <si>
    <t>General Chemistry (I)</t>
    <phoneticPr fontId="2" type="noConversion"/>
  </si>
  <si>
    <t>General Chemistry (II)</t>
    <phoneticPr fontId="2" type="noConversion"/>
  </si>
  <si>
    <t>Experiments of General Chemistry</t>
    <phoneticPr fontId="2" type="noConversion"/>
  </si>
  <si>
    <t>Self-Learning (I)</t>
    <phoneticPr fontId="2" type="noConversion"/>
  </si>
  <si>
    <t>Self-Learning (II)</t>
    <phoneticPr fontId="2" type="noConversion"/>
  </si>
  <si>
    <t>Self-Learning (III)</t>
    <phoneticPr fontId="2" type="noConversion"/>
  </si>
  <si>
    <t>Calculus (II)</t>
    <phoneticPr fontId="2" type="noConversion"/>
  </si>
  <si>
    <t>Organic Chemistry (II)</t>
    <phoneticPr fontId="2" type="noConversion"/>
  </si>
  <si>
    <t>Experiments of Organic Chemistry</t>
    <phoneticPr fontId="2" type="noConversion"/>
  </si>
  <si>
    <t>Experiments of Physical Chemistry</t>
    <phoneticPr fontId="2" type="noConversion"/>
  </si>
  <si>
    <t xml:space="preserve">Experiments of Materials Science and Engineering </t>
    <phoneticPr fontId="2" type="noConversion"/>
  </si>
  <si>
    <t>Materials Science and Engineering (II)</t>
    <phoneticPr fontId="2" type="noConversion"/>
  </si>
  <si>
    <t>Self-Learning (V)</t>
    <phoneticPr fontId="2" type="noConversion"/>
  </si>
  <si>
    <t>Self-Learning (VI)</t>
    <phoneticPr fontId="2" type="noConversion"/>
  </si>
  <si>
    <t>New energy and green technology</t>
    <phoneticPr fontId="2" type="noConversion"/>
  </si>
  <si>
    <t>Subtotal</t>
    <phoneticPr fontId="2" type="noConversion"/>
  </si>
  <si>
    <t>Engineering ethics and society</t>
    <phoneticPr fontId="2" type="noConversion"/>
  </si>
  <si>
    <t>Experiments of Chemical Technology</t>
    <phoneticPr fontId="2" type="noConversion"/>
  </si>
  <si>
    <t>Unit Operation (I)</t>
    <phoneticPr fontId="2" type="noConversion"/>
  </si>
  <si>
    <t>Unit Operation (II)</t>
    <phoneticPr fontId="2" type="noConversion"/>
  </si>
  <si>
    <t>Technical English for Chemical Engineers</t>
    <phoneticPr fontId="2" type="noConversion"/>
  </si>
  <si>
    <t>Interfacial Phenomena</t>
    <phoneticPr fontId="2" type="noConversion"/>
  </si>
  <si>
    <t>Chemical Industrial Process</t>
    <phoneticPr fontId="2" type="noConversion"/>
  </si>
  <si>
    <t>Liquid Crystal Materials</t>
    <phoneticPr fontId="2" type="noConversion"/>
  </si>
  <si>
    <t>Functional Polymers</t>
    <phoneticPr fontId="2" type="noConversion"/>
  </si>
  <si>
    <t>Chemical Separation Procedures</t>
    <phoneticPr fontId="2" type="noConversion"/>
  </si>
  <si>
    <t>Chemical Engineering Technology Laboratory (I)</t>
    <phoneticPr fontId="2" type="noConversion"/>
  </si>
  <si>
    <t>Chemical Engineering Technology Laboratory (II)</t>
    <phoneticPr fontId="2" type="noConversion"/>
  </si>
  <si>
    <t>Fabrication process of materials</t>
    <phoneticPr fontId="2" type="noConversion"/>
  </si>
  <si>
    <t>Note：</t>
  </si>
  <si>
    <t>Industry Practice (summer) of Chemical and Materials Engineering</t>
  </si>
  <si>
    <t>Industry Practice (semester) of Chemical and Materials Engineering</t>
  </si>
  <si>
    <t>English Listening and Speaking Practicum (I)</t>
  </si>
  <si>
    <t>English Listening and Speaking Practicum (II)</t>
  </si>
  <si>
    <t>Physical Education (I)</t>
  </si>
  <si>
    <t>Physical Education (II)</t>
  </si>
  <si>
    <t>Physical Education (III)</t>
  </si>
  <si>
    <t>Physical Education (IV)</t>
  </si>
  <si>
    <t>English for Professional Communication &amp; Presentation</t>
  </si>
  <si>
    <t>Club Curriculum</t>
  </si>
  <si>
    <t>General Education-Required Courses</t>
  </si>
  <si>
    <t>College Required Courses</t>
  </si>
  <si>
    <t>Required Courses</t>
  </si>
  <si>
    <t>Elective Courses</t>
  </si>
  <si>
    <t>Polymer Physical Properties and Processing</t>
    <phoneticPr fontId="2" type="noConversion"/>
  </si>
  <si>
    <t>First Semester</t>
  </si>
  <si>
    <t>Subject Category</t>
    <phoneticPr fontId="2" type="noConversion"/>
  </si>
  <si>
    <t>Prerequisite Mandarin</t>
    <phoneticPr fontId="2" type="noConversion"/>
  </si>
  <si>
    <t>Second Semester</t>
  </si>
  <si>
    <t>Academic year 0 (September 2024 to June 2025)</t>
    <phoneticPr fontId="2" type="noConversion"/>
  </si>
  <si>
    <t>First-Year Curricula (Sept. 2025 to June 2026)</t>
    <phoneticPr fontId="2" type="noConversion"/>
  </si>
  <si>
    <t>Second-Year Curricula (Sept. 2026 to June 2027)</t>
    <phoneticPr fontId="2" type="noConversion"/>
  </si>
  <si>
    <t>Third-Year Curricula (Sept. 2027  to June 2028)</t>
    <phoneticPr fontId="2" type="noConversion"/>
  </si>
  <si>
    <t>Fourth-Year Curricula (Sept. 2028 to June 2029)</t>
    <phoneticPr fontId="2" type="noConversion"/>
  </si>
  <si>
    <t>Graphic control programming</t>
    <phoneticPr fontId="2" type="noConversion"/>
  </si>
  <si>
    <t>Excel and statistical analysis of data</t>
    <phoneticPr fontId="2" type="noConversion"/>
  </si>
  <si>
    <t>Mechanical and Electrical Integration Practice</t>
    <phoneticPr fontId="2" type="noConversion"/>
  </si>
  <si>
    <t>Introduction to 3D printing and Metal Additive Manufacturing</t>
    <phoneticPr fontId="2" type="noConversion"/>
  </si>
  <si>
    <t>Expereiments of Analytical Chemistry and Digital Plotting</t>
    <phoneticPr fontId="2" type="noConversion"/>
  </si>
  <si>
    <t>Program Design and Application with Arduino</t>
    <phoneticPr fontId="2" type="noConversion"/>
  </si>
  <si>
    <t>Human-Machine Interface Practices</t>
    <phoneticPr fontId="2" type="noConversion"/>
  </si>
  <si>
    <t>◎</t>
  </si>
  <si>
    <t>1. The total number of graduation credits is 128 credits, including 31 credits of obligatory general education, 10 credits of obligatory basic majors of the college, 55 credits of obligatory core majors, and a minimum of 32 credits of elective majors of the department. Students must complete at least one set of cross-field credit courses (or elect more than 2 courses from external departments).</t>
    <phoneticPr fontId="2" type="noConversion"/>
  </si>
  <si>
    <t>Experiment of polymer synthesis</t>
  </si>
  <si>
    <t>Experiment of polymer processing</t>
  </si>
  <si>
    <t>Chinese reading and expression (I)</t>
  </si>
  <si>
    <t>Classified General Education</t>
  </si>
  <si>
    <t>Chinese reading and expression (II)</t>
  </si>
  <si>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</si>
  <si>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</si>
  <si>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</si>
  <si>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</si>
  <si>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5. There are a total of 31 credits in general education required courses, including 22 credits in basic general education courses and 9 credits in classified general education courses.</t>
    <phoneticPr fontId="2" type="noConversion"/>
  </si>
  <si>
    <t>6. The implementation method of the foreign language proficiency test shall be based on the implementation method of the foreign language proficiency test of students of this university.</t>
    <phoneticPr fontId="2" type="noConversion"/>
  </si>
  <si>
    <t>7. In this department, "Industry Practice (summer) of Chemical and Materials Engineering", "Industry Practice (semester) of Chemical and Materials Engineering", and "Industry Practice (other) of Chemical and Materials Engineering", are professional electives. According to the students of this department Participate in the implementation of key points for industry internships.</t>
    <phoneticPr fontId="2" type="noConversion"/>
  </si>
  <si>
    <t>8. The implementation method of professional certificates shall be in accordance with the implementation measures of the school’s professional certificate courses.</t>
    <phoneticPr fontId="2" type="noConversion"/>
  </si>
  <si>
    <t>9. The maximum and minimum number of credits required each semester shall be determined in accordance with the university's academic regulations and student course selection procedures.</t>
    <phoneticPr fontId="2" type="noConversion"/>
  </si>
  <si>
    <t>10. The course schedule is subject to the website of the Academic Affairs Office. If there is any revision, it will be announced on the department's website and the latest news from the Academic Affairs Office.</t>
    <phoneticPr fontId="2" type="noConversion"/>
  </si>
  <si>
    <t>11. The course schedule serves as a reference for course selection, retake (make-up) courses, and graduation qualification review.</t>
    <phoneticPr fontId="2" type="noConversion"/>
  </si>
  <si>
    <t>2. A maximum of 15 credits of elective credits from external departments can be recognized.</t>
    <phoneticPr fontId="2" type="noConversion"/>
  </si>
  <si>
    <r>
      <t>3. "</t>
    </r>
    <r>
      <rPr>
        <sz val="12"/>
        <color theme="1"/>
        <rFont val="Segoe UI Symbol"/>
        <family val="1"/>
      </rPr>
      <t>◎</t>
    </r>
    <r>
      <rPr>
        <sz val="12"/>
        <color theme="1"/>
        <rFont val="Times New Roman"/>
        <family val="1"/>
      </rPr>
      <t>"refers to the digital technology micro-study course of the college where the course is offered. If students complete the course credits in accordance with the regulations of the college's digital technology micro-course, the college may issue a digital technology micro-course certificate.</t>
    </r>
    <phoneticPr fontId="2" type="noConversion"/>
  </si>
  <si>
    <t xml:space="preserve">4. After completing the first-year Mandarin preparatory course, students must reach the TOCFL A2 test before entering the department. Those who fail to meet the standard will be arranged by the university to leave the country in accordance with the regulations of the Ministry of Education.         </t>
    <phoneticPr fontId="2" type="noConversion"/>
  </si>
  <si>
    <t xml:space="preserve">                                            2024 Curricula of 4-Year Undergraduate Program in Department of Chemical and Materials Engineering, STUST                                            2025/5/14 Revised</t>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</si>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</sst>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新細明體"/>
      <family val="1"/>
      <charset val="136"/>
    </font>
    <font>
      <sz val="12"/>
      <name val="新細明體"/>
      <family val="1"/>
      <charset val="136"/>
    </font>
    <font>
      <sz val="9"/>
      <name val="新細明體"/>
      <family val="1"/>
      <charset val="136"/>
    </font>
    <font>
      <sz val="11"/>
      <color theme="1"/>
      <name val="Times New Roman"/>
      <family val="1"/>
    </font>
    <font>
      <b/>
      <sz val="11"/>
      <color theme="1"/>
      <name val="Times New Roman"/>
      <family val="1"/>
    </font>
    <font>
      <sz val="12"/>
      <color theme="1"/>
      <name val="Times New Roman"/>
      <family val="1"/>
    </font>
    <font>
      <sz val="10"/>
      <color theme="1"/>
      <name val="新細明體"/>
      <family val="1"/>
      <charset val="136"/>
    </font>
    <font>
      <sz val="11"/>
      <color theme="1"/>
      <name val="細明體"/>
      <family val="3"/>
      <charset val="136"/>
    </font>
    <font>
      <sz val="12"/>
      <color theme="1"/>
      <name val="新細明體"/>
      <family val="1"/>
      <charset val="136"/>
    </font>
    <font>
      <sz val="10"/>
      <color theme="1"/>
      <name val="Times New Roman"/>
      <family val="1"/>
    </font>
    <font>
      <sz val="12"/>
      <color theme="1"/>
      <name val="Segoe UI Symbol"/>
      <family val="1"/>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rgb="FF000000"/>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6">
    <xf numFmtId="0" fontId="0" fillId="0" borderId="0" xfId="0">
      <alignment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5" fillId="0" borderId="0" xfId="0" applyFont="1" applyFill="1">
      <alignment vertical="center"/>
    </xf>
    <xf numFmtId="0" fontId="3" fillId="0" borderId="1" xfId="0" applyFont="1" applyFill="1" applyBorder="1" applyAlignment="1">
      <alignment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0" xfId="0" applyFont="1" applyFill="1" applyBorder="1" applyAlignment="1">
      <alignment vertical="center" wrapText="1"/>
    </xf>
    <xf numFmtId="0" fontId="3" fillId="0" borderId="15"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 xfId="0" applyFont="1" applyFill="1" applyBorder="1">
      <alignment vertical="center"/>
    </xf>
    <xf numFmtId="0" fontId="3" fillId="0" borderId="0" xfId="0"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0" applyFont="1" applyFill="1" applyBorder="1" applyAlignment="1">
      <alignment horizontal="left" vertical="center"/>
    </xf>
    <xf numFmtId="0" fontId="3" fillId="0" borderId="5" xfId="1" applyFont="1" applyFill="1" applyBorder="1" applyAlignment="1">
      <alignment vertical="center" wrapText="1"/>
    </xf>
    <xf numFmtId="0" fontId="3" fillId="0" borderId="32" xfId="0" applyFont="1" applyFill="1" applyBorder="1" applyAlignment="1">
      <alignment vertical="center" wrapText="1"/>
    </xf>
    <xf numFmtId="0" fontId="3" fillId="0" borderId="33"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5" xfId="0" applyFont="1" applyFill="1" applyBorder="1">
      <alignment vertical="center"/>
    </xf>
    <xf numFmtId="0" fontId="3" fillId="0" borderId="9" xfId="0" applyFont="1" applyFill="1" applyBorder="1">
      <alignment vertical="center"/>
    </xf>
    <xf numFmtId="0" fontId="3" fillId="0" borderId="10" xfId="1" applyFont="1" applyFill="1" applyBorder="1" applyAlignment="1">
      <alignment horizontal="center" vertical="center" wrapText="1"/>
    </xf>
    <xf numFmtId="0" fontId="3" fillId="0" borderId="0" xfId="0" applyFont="1" applyFill="1" applyBorder="1">
      <alignment vertical="center"/>
    </xf>
    <xf numFmtId="0" fontId="3" fillId="0" borderId="3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1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0" xfId="0" applyFont="1" applyFill="1" applyAlignment="1">
      <alignment vertical="center" wrapText="1"/>
    </xf>
    <xf numFmtId="0" fontId="5" fillId="0" borderId="1" xfId="0" applyFont="1" applyFill="1" applyBorder="1" applyAlignment="1">
      <alignment vertical="center" wrapText="1"/>
    </xf>
    <xf numFmtId="0" fontId="3" fillId="0" borderId="15" xfId="0" applyFont="1" applyFill="1" applyBorder="1" applyAlignment="1">
      <alignment vertical="center" wrapText="1"/>
    </xf>
    <xf numFmtId="0" fontId="3" fillId="0" borderId="17" xfId="0" applyFont="1" applyFill="1" applyBorder="1" applyAlignment="1">
      <alignment vertical="center" wrapText="1"/>
    </xf>
    <xf numFmtId="0" fontId="3" fillId="0" borderId="14" xfId="0" applyFont="1" applyFill="1" applyBorder="1" applyAlignment="1">
      <alignment horizontal="justify" wrapText="1"/>
    </xf>
    <xf numFmtId="0" fontId="5" fillId="0" borderId="1" xfId="0" applyFont="1" applyFill="1" applyBorder="1">
      <alignment vertical="center"/>
    </xf>
    <xf numFmtId="0" fontId="3" fillId="0" borderId="1" xfId="0" applyFont="1" applyFill="1" applyBorder="1" applyAlignment="1">
      <alignment horizontal="center" wrapText="1"/>
    </xf>
    <xf numFmtId="0" fontId="3" fillId="0" borderId="12" xfId="0" applyFont="1" applyFill="1" applyBorder="1">
      <alignment vertical="center"/>
    </xf>
    <xf numFmtId="0" fontId="3" fillId="0" borderId="12" xfId="0" applyFont="1" applyFill="1" applyBorder="1" applyAlignment="1">
      <alignment horizontal="left" vertical="center" wrapText="1"/>
    </xf>
    <xf numFmtId="0" fontId="3" fillId="0" borderId="44" xfId="0" applyFont="1" applyFill="1" applyBorder="1" applyAlignment="1">
      <alignment horizontal="center" vertical="center" wrapText="1"/>
    </xf>
    <xf numFmtId="0" fontId="4" fillId="0" borderId="29" xfId="0" applyFont="1" applyFill="1" applyBorder="1" applyAlignment="1">
      <alignment vertical="center" wrapText="1"/>
    </xf>
    <xf numFmtId="0" fontId="3" fillId="0" borderId="43" xfId="0" applyFont="1" applyFill="1" applyBorder="1" applyAlignment="1">
      <alignment vertical="center" wrapText="1"/>
    </xf>
    <xf numFmtId="0" fontId="3" fillId="0" borderId="38" xfId="0" applyFont="1" applyFill="1" applyBorder="1" applyAlignment="1">
      <alignment vertical="center" wrapText="1"/>
    </xf>
    <xf numFmtId="0" fontId="3" fillId="0" borderId="45" xfId="0" applyFont="1" applyFill="1" applyBorder="1" applyAlignment="1">
      <alignment vertical="center" wrapText="1"/>
    </xf>
    <xf numFmtId="0" fontId="9" fillId="0" borderId="1"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8" fillId="0" borderId="0" xfId="0" applyFont="1" applyFill="1" applyAlignment="1">
      <alignment vertical="center" wrapText="1"/>
    </xf>
    <xf numFmtId="0" fontId="4"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5"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0" xfId="0" applyFont="1" applyFill="1" applyAlignment="1">
      <alignment vertical="center" wrapText="1"/>
    </xf>
    <xf numFmtId="0" fontId="8" fillId="0" borderId="0" xfId="0" applyFont="1" applyFill="1" applyAlignment="1">
      <alignment vertical="center"/>
    </xf>
    <xf numFmtId="0" fontId="5" fillId="0" borderId="0" xfId="0" applyFont="1" applyFill="1" applyAlignment="1">
      <alignment horizontal="left" vertical="top" wrapText="1"/>
    </xf>
    <xf numFmtId="0" fontId="9" fillId="0" borderId="18" xfId="0" applyFont="1" applyFill="1" applyBorder="1" applyAlignment="1">
      <alignment horizontal="left" vertical="top" wrapText="1"/>
    </xf>
    <xf numFmtId="0" fontId="9" fillId="0" borderId="46" xfId="0" applyFont="1" applyFill="1" applyBorder="1" applyAlignment="1">
      <alignment horizontal="left" vertical="top" wrapText="1"/>
    </xf>
    <xf numFmtId="0" fontId="9" fillId="0" borderId="47" xfId="0" applyFont="1" applyFill="1" applyBorder="1" applyAlignment="1">
      <alignment horizontal="left" vertical="top" wrapText="1"/>
    </xf>
    <xf numFmtId="0" fontId="8" fillId="0" borderId="0" xfId="0" applyFont="1" applyFill="1" applyAlignment="1">
      <alignment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47" xfId="0" applyFont="1" applyFill="1" applyBorder="1" applyAlignment="1">
      <alignment horizontal="center" vertical="center" wrapText="1"/>
    </xf>
  </cellXfs>
  <cellStyles count="2">
    <cellStyle name="一般" xfId="0" builtinId="0"/>
    <cellStyle name="一般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M114"/>
  <sheetViews>
    <sheetView tabSelected="1" zoomScale="89" zoomScaleNormal="89" workbookViewId="0">
      <selection activeCell="F31" sqref="F31:J31"/>
    </sheetView>
  </sheetViews>
  <sheetFormatPr defaultColWidth="9" defaultRowHeight="32.4" customHeight="1" x14ac:dyDescent="0.3"/>
  <cols>
    <col min="1" max="1" width="28.88671875" style="29" customWidth="1"/>
    <col min="2" max="2" width="45.21875" style="30" customWidth="1"/>
    <col min="3" max="3" width="5" style="30" customWidth="1"/>
    <col min="4" max="4" width="5" style="30" bestFit="1" customWidth="1"/>
    <col min="5" max="5" width="8.33203125" style="30" bestFit="1" customWidth="1"/>
    <col min="6" max="6" width="29.33203125" style="29" customWidth="1"/>
    <col min="7" max="7" width="52" style="30" customWidth="1"/>
    <col min="8" max="8" width="6.109375" style="29" bestFit="1" customWidth="1"/>
    <col min="9" max="9" width="5" style="29" customWidth="1"/>
    <col min="10" max="10" width="4" style="30" customWidth="1"/>
    <col min="11" max="11" width="1.109375" style="30" hidden="1" customWidth="1"/>
    <col min="12" max="12" width="3.77734375" style="30" hidden="1" customWidth="1"/>
    <col min="13" max="16384" width="9" style="30"/>
  </cols>
  <sheetData>
    <row r="1" spans="1:10" s="63" customFormat="1" ht="32.4" customHeight="1" thickBot="1" x14ac:dyDescent="0.35">
      <c r="A1" s="98" t="s">
        <v>129</v>
      </c>
      <c r="B1" s="98"/>
      <c r="C1" s="98"/>
      <c r="D1" s="98"/>
      <c r="E1" s="98"/>
      <c r="F1" s="98"/>
      <c r="G1" s="98"/>
      <c r="H1" s="98"/>
      <c r="I1" s="98"/>
      <c r="J1" s="98"/>
    </row>
    <row r="2" spans="1:10" s="63" customFormat="1" ht="32.4" customHeight="1" thickBot="1" x14ac:dyDescent="0.35">
      <c r="A2" s="111" t="s">
        <v>96</v>
      </c>
      <c r="B2" s="112"/>
      <c r="C2" s="112"/>
      <c r="D2" s="112"/>
      <c r="E2" s="112"/>
      <c r="F2" s="112"/>
      <c r="G2" s="112"/>
      <c r="H2" s="112"/>
      <c r="I2" s="112"/>
      <c r="J2" s="113"/>
    </row>
    <row r="3" spans="1:10" s="63" customFormat="1" ht="32.4" customHeight="1" thickBot="1" x14ac:dyDescent="0.35">
      <c r="A3" s="108" t="s">
        <v>92</v>
      </c>
      <c r="B3" s="109"/>
      <c r="C3" s="109"/>
      <c r="D3" s="109"/>
      <c r="E3" s="109"/>
      <c r="F3" s="109" t="s">
        <v>95</v>
      </c>
      <c r="G3" s="109"/>
      <c r="H3" s="109"/>
      <c r="I3" s="109"/>
      <c r="J3" s="110"/>
    </row>
    <row r="4" spans="1:10" s="63" customFormat="1" ht="32.4" customHeight="1" x14ac:dyDescent="0.3">
      <c r="A4" s="54" t="s">
        <v>93</v>
      </c>
      <c r="B4" s="57" t="s">
        <v>38</v>
      </c>
      <c r="C4" s="57" t="s">
        <v>39</v>
      </c>
      <c r="D4" s="57" t="s">
        <v>40</v>
      </c>
      <c r="E4" s="58"/>
      <c r="F4" s="54" t="s">
        <v>93</v>
      </c>
      <c r="G4" s="57" t="s">
        <v>38</v>
      </c>
      <c r="H4" s="57" t="s">
        <v>39</v>
      </c>
      <c r="I4" s="57" t="s">
        <v>40</v>
      </c>
      <c r="J4" s="58"/>
    </row>
    <row r="5" spans="1:10" s="63" customFormat="1" ht="32.4" customHeight="1" x14ac:dyDescent="0.3">
      <c r="A5" s="55"/>
      <c r="B5" s="59" t="s">
        <v>94</v>
      </c>
      <c r="C5" s="59"/>
      <c r="D5" s="59"/>
      <c r="E5" s="60"/>
      <c r="F5" s="55"/>
      <c r="G5" s="59" t="s">
        <v>94</v>
      </c>
      <c r="H5" s="59"/>
      <c r="I5" s="59"/>
      <c r="J5" s="60"/>
    </row>
    <row r="6" spans="1:10" s="63" customFormat="1" ht="32.4" customHeight="1" thickBot="1" x14ac:dyDescent="0.35">
      <c r="A6" s="56"/>
      <c r="B6" s="61"/>
      <c r="C6" s="61"/>
      <c r="D6" s="61"/>
      <c r="E6" s="62"/>
      <c r="F6" s="56"/>
      <c r="G6" s="61"/>
      <c r="H6" s="9">
        <v>0</v>
      </c>
      <c r="I6" s="9">
        <v>720</v>
      </c>
      <c r="J6" s="62"/>
    </row>
    <row r="7" spans="1:10" s="63" customFormat="1" ht="32.4" customHeight="1" thickBot="1" x14ac:dyDescent="0.35">
      <c r="A7" s="82"/>
      <c r="B7" s="82"/>
      <c r="C7" s="82"/>
      <c r="D7" s="82"/>
      <c r="E7" s="82"/>
      <c r="F7" s="82"/>
      <c r="G7" s="82"/>
      <c r="H7" s="82"/>
      <c r="I7" s="82"/>
      <c r="J7" s="82"/>
    </row>
    <row r="8" spans="1:10" s="63" customFormat="1" ht="32.4" customHeight="1" x14ac:dyDescent="0.3">
      <c r="A8" s="99" t="s">
        <v>97</v>
      </c>
      <c r="B8" s="100"/>
      <c r="C8" s="100"/>
      <c r="D8" s="100"/>
      <c r="E8" s="100"/>
      <c r="F8" s="100"/>
      <c r="G8" s="100"/>
      <c r="H8" s="100"/>
      <c r="I8" s="100"/>
      <c r="J8" s="101"/>
    </row>
    <row r="9" spans="1:10" s="63" customFormat="1" ht="32.4" customHeight="1" x14ac:dyDescent="0.3">
      <c r="A9" s="102" t="s">
        <v>42</v>
      </c>
      <c r="B9" s="103"/>
      <c r="C9" s="103"/>
      <c r="D9" s="103"/>
      <c r="E9" s="103"/>
      <c r="F9" s="103" t="s">
        <v>43</v>
      </c>
      <c r="G9" s="103"/>
      <c r="H9" s="103"/>
      <c r="I9" s="103"/>
      <c r="J9" s="104"/>
    </row>
    <row r="10" spans="1:10" s="63" customFormat="1" ht="32.4" customHeight="1" x14ac:dyDescent="0.3">
      <c r="A10" s="83" t="s">
        <v>37</v>
      </c>
      <c r="B10" s="84" t="s">
        <v>38</v>
      </c>
      <c r="C10" s="84" t="s">
        <v>39</v>
      </c>
      <c r="D10" s="84" t="s">
        <v>40</v>
      </c>
      <c r="E10" s="84"/>
      <c r="F10" s="84" t="s">
        <v>37</v>
      </c>
      <c r="G10" s="84" t="s">
        <v>38</v>
      </c>
      <c r="H10" s="84" t="s">
        <v>39</v>
      </c>
      <c r="I10" s="84" t="s">
        <v>40</v>
      </c>
      <c r="J10" s="85"/>
    </row>
    <row r="11" spans="1:10" s="63" customFormat="1" ht="32.4" customHeight="1" x14ac:dyDescent="0.3">
      <c r="A11" s="83" t="s">
        <v>87</v>
      </c>
      <c r="B11" s="77" t="s">
        <v>112</v>
      </c>
      <c r="C11" s="84">
        <v>2</v>
      </c>
      <c r="D11" s="84">
        <v>2</v>
      </c>
      <c r="E11" s="84"/>
      <c r="F11" s="84" t="s">
        <v>87</v>
      </c>
      <c r="G11" s="77" t="s">
        <v>114</v>
      </c>
      <c r="H11" s="84">
        <v>2</v>
      </c>
      <c r="I11" s="84">
        <v>2</v>
      </c>
      <c r="J11" s="6"/>
    </row>
    <row r="12" spans="1:10" s="63" customFormat="1" ht="32.4" customHeight="1" x14ac:dyDescent="0.3">
      <c r="A12" s="83" t="s">
        <v>87</v>
      </c>
      <c r="B12" s="31" t="s">
        <v>79</v>
      </c>
      <c r="C12" s="84">
        <v>2</v>
      </c>
      <c r="D12" s="84">
        <v>2</v>
      </c>
      <c r="E12" s="84"/>
      <c r="F12" s="84" t="s">
        <v>87</v>
      </c>
      <c r="G12" s="25" t="s">
        <v>80</v>
      </c>
      <c r="H12" s="84">
        <v>2</v>
      </c>
      <c r="I12" s="84">
        <v>2</v>
      </c>
      <c r="J12" s="6"/>
    </row>
    <row r="13" spans="1:10" s="63" customFormat="1" ht="32.4" customHeight="1" x14ac:dyDescent="0.3">
      <c r="A13" s="83" t="s">
        <v>87</v>
      </c>
      <c r="B13" s="25" t="s">
        <v>81</v>
      </c>
      <c r="C13" s="84">
        <v>2</v>
      </c>
      <c r="D13" s="84">
        <v>2</v>
      </c>
      <c r="E13" s="84"/>
      <c r="F13" s="84" t="s">
        <v>87</v>
      </c>
      <c r="G13" s="31" t="s">
        <v>82</v>
      </c>
      <c r="H13" s="84">
        <v>2</v>
      </c>
      <c r="I13" s="84">
        <v>2</v>
      </c>
      <c r="J13" s="6"/>
    </row>
    <row r="14" spans="1:10" s="63" customFormat="1" ht="32.4" customHeight="1" x14ac:dyDescent="0.3">
      <c r="A14" s="83" t="s">
        <v>87</v>
      </c>
      <c r="B14" s="77" t="s">
        <v>113</v>
      </c>
      <c r="C14" s="84">
        <v>3</v>
      </c>
      <c r="D14" s="84">
        <v>3</v>
      </c>
      <c r="E14" s="84"/>
      <c r="F14" s="84" t="s">
        <v>87</v>
      </c>
      <c r="G14" s="77" t="s">
        <v>113</v>
      </c>
      <c r="H14" s="84">
        <v>3</v>
      </c>
      <c r="I14" s="84">
        <v>3</v>
      </c>
      <c r="J14" s="6"/>
    </row>
    <row r="15" spans="1:10" s="63" customFormat="1" ht="32.4" customHeight="1" x14ac:dyDescent="0.3">
      <c r="A15" s="83"/>
      <c r="B15" s="68"/>
      <c r="C15" s="84"/>
      <c r="D15" s="84"/>
      <c r="E15" s="84"/>
      <c r="F15" s="84"/>
      <c r="G15" s="5"/>
      <c r="H15" s="84"/>
      <c r="I15" s="84"/>
      <c r="J15" s="6"/>
    </row>
    <row r="16" spans="1:10" s="63" customFormat="1" ht="32.4" customHeight="1" x14ac:dyDescent="0.3">
      <c r="A16" s="83" t="s">
        <v>87</v>
      </c>
      <c r="B16" s="84" t="s">
        <v>44</v>
      </c>
      <c r="C16" s="84">
        <f>SUM(C11:C15)</f>
        <v>9</v>
      </c>
      <c r="D16" s="84">
        <f>SUM(D11:D15)</f>
        <v>9</v>
      </c>
      <c r="E16" s="84"/>
      <c r="F16" s="84" t="s">
        <v>87</v>
      </c>
      <c r="G16" s="84" t="s">
        <v>44</v>
      </c>
      <c r="H16" s="84">
        <f>SUM(H11:H15)</f>
        <v>9</v>
      </c>
      <c r="I16" s="84">
        <f>SUM(I11:I15)</f>
        <v>9</v>
      </c>
      <c r="J16" s="6"/>
    </row>
    <row r="17" spans="1:10" s="63" customFormat="1" ht="32.4" customHeight="1" x14ac:dyDescent="0.3">
      <c r="A17" s="83" t="s">
        <v>88</v>
      </c>
      <c r="B17" s="31" t="s">
        <v>46</v>
      </c>
      <c r="C17" s="84">
        <v>3</v>
      </c>
      <c r="D17" s="84">
        <v>3</v>
      </c>
      <c r="E17" s="84"/>
      <c r="F17" s="84" t="s">
        <v>88</v>
      </c>
      <c r="G17" s="25" t="s">
        <v>21</v>
      </c>
      <c r="H17" s="84">
        <v>2</v>
      </c>
      <c r="I17" s="84">
        <v>2</v>
      </c>
      <c r="J17" s="6"/>
    </row>
    <row r="18" spans="1:10" s="63" customFormat="1" ht="32.4" customHeight="1" x14ac:dyDescent="0.3">
      <c r="A18" s="83" t="s">
        <v>88</v>
      </c>
      <c r="B18" s="31" t="s">
        <v>5</v>
      </c>
      <c r="C18" s="84">
        <v>3</v>
      </c>
      <c r="D18" s="84">
        <v>3</v>
      </c>
      <c r="E18" s="84"/>
      <c r="F18" s="5"/>
      <c r="G18" s="5"/>
      <c r="H18" s="5"/>
      <c r="I18" s="5"/>
      <c r="J18" s="85"/>
    </row>
    <row r="19" spans="1:10" s="63" customFormat="1" ht="32.4" customHeight="1" x14ac:dyDescent="0.3">
      <c r="A19" s="83"/>
      <c r="B19" s="13"/>
      <c r="C19" s="14"/>
      <c r="D19" s="14"/>
      <c r="E19" s="84"/>
      <c r="F19" s="84"/>
      <c r="G19" s="5"/>
      <c r="H19" s="84"/>
      <c r="I19" s="84"/>
      <c r="J19" s="6"/>
    </row>
    <row r="20" spans="1:10" s="63" customFormat="1" ht="32.4" customHeight="1" x14ac:dyDescent="0.25">
      <c r="A20" s="83" t="s">
        <v>88</v>
      </c>
      <c r="B20" s="84" t="s">
        <v>44</v>
      </c>
      <c r="C20" s="84">
        <f>SUM(C17:C18)</f>
        <v>6</v>
      </c>
      <c r="D20" s="84">
        <f>SUM(D17:D18)</f>
        <v>6</v>
      </c>
      <c r="E20" s="84"/>
      <c r="F20" s="84" t="s">
        <v>88</v>
      </c>
      <c r="G20" s="69" t="s">
        <v>44</v>
      </c>
      <c r="H20" s="84">
        <v>2</v>
      </c>
      <c r="I20" s="84">
        <v>2</v>
      </c>
      <c r="J20" s="6"/>
    </row>
    <row r="21" spans="1:10" s="63" customFormat="1" ht="32.4" customHeight="1" x14ac:dyDescent="0.3">
      <c r="A21" s="83" t="s">
        <v>89</v>
      </c>
      <c r="B21" s="25" t="s">
        <v>47</v>
      </c>
      <c r="C21" s="84">
        <v>3</v>
      </c>
      <c r="D21" s="84">
        <v>3</v>
      </c>
      <c r="E21" s="84"/>
      <c r="F21" s="84" t="s">
        <v>89</v>
      </c>
      <c r="G21" s="25" t="s">
        <v>15</v>
      </c>
      <c r="H21" s="84">
        <v>3</v>
      </c>
      <c r="I21" s="84">
        <v>3</v>
      </c>
      <c r="J21" s="6"/>
    </row>
    <row r="22" spans="1:10" s="63" customFormat="1" ht="32.4" customHeight="1" x14ac:dyDescent="0.3">
      <c r="A22" s="83"/>
      <c r="B22" s="5"/>
      <c r="C22" s="84"/>
      <c r="D22" s="84"/>
      <c r="E22" s="84"/>
      <c r="F22" s="84" t="s">
        <v>89</v>
      </c>
      <c r="G22" s="31" t="s">
        <v>53</v>
      </c>
      <c r="H22" s="84">
        <v>3</v>
      </c>
      <c r="I22" s="84">
        <v>3</v>
      </c>
      <c r="J22" s="6"/>
    </row>
    <row r="23" spans="1:10" s="63" customFormat="1" ht="32.4" customHeight="1" x14ac:dyDescent="0.3">
      <c r="A23" s="83"/>
      <c r="B23" s="25"/>
      <c r="C23" s="84"/>
      <c r="D23" s="84"/>
      <c r="E23" s="84"/>
      <c r="F23" s="84"/>
      <c r="G23" s="5"/>
      <c r="H23" s="84"/>
      <c r="I23" s="84"/>
      <c r="J23" s="6"/>
    </row>
    <row r="24" spans="1:10" s="63" customFormat="1" ht="32.4" customHeight="1" x14ac:dyDescent="0.3">
      <c r="A24" s="83" t="s">
        <v>89</v>
      </c>
      <c r="B24" s="84" t="s">
        <v>44</v>
      </c>
      <c r="C24" s="84">
        <f>SUM(C21)</f>
        <v>3</v>
      </c>
      <c r="D24" s="84">
        <f>SUM(D21)</f>
        <v>3</v>
      </c>
      <c r="E24" s="84"/>
      <c r="F24" s="84" t="s">
        <v>89</v>
      </c>
      <c r="G24" s="84" t="s">
        <v>44</v>
      </c>
      <c r="H24" s="84">
        <v>6</v>
      </c>
      <c r="I24" s="84">
        <v>6</v>
      </c>
      <c r="J24" s="6"/>
    </row>
    <row r="25" spans="1:10" s="63" customFormat="1" ht="32.4" customHeight="1" x14ac:dyDescent="0.3">
      <c r="A25" s="83" t="s">
        <v>90</v>
      </c>
      <c r="B25" s="25" t="s">
        <v>50</v>
      </c>
      <c r="C25" s="14">
        <v>1</v>
      </c>
      <c r="D25" s="14">
        <v>1</v>
      </c>
      <c r="E25" s="84"/>
      <c r="F25" s="84" t="s">
        <v>90</v>
      </c>
      <c r="G25" s="31" t="s">
        <v>52</v>
      </c>
      <c r="H25" s="14">
        <v>1</v>
      </c>
      <c r="I25" s="14">
        <v>1</v>
      </c>
      <c r="J25" s="6"/>
    </row>
    <row r="26" spans="1:10" s="63" customFormat="1" ht="32.4" customHeight="1" x14ac:dyDescent="0.3">
      <c r="A26" s="83" t="s">
        <v>90</v>
      </c>
      <c r="B26" s="25" t="s">
        <v>51</v>
      </c>
      <c r="C26" s="14">
        <v>1</v>
      </c>
      <c r="D26" s="14">
        <v>1</v>
      </c>
      <c r="E26" s="84"/>
      <c r="F26" s="84" t="s">
        <v>90</v>
      </c>
      <c r="G26" s="25" t="s">
        <v>22</v>
      </c>
      <c r="H26" s="14">
        <v>1</v>
      </c>
      <c r="I26" s="14">
        <v>1</v>
      </c>
      <c r="J26" s="6"/>
    </row>
    <row r="27" spans="1:10" s="63" customFormat="1" ht="32.4" customHeight="1" x14ac:dyDescent="0.3">
      <c r="A27" s="84" t="s">
        <v>90</v>
      </c>
      <c r="B27" s="31" t="s">
        <v>49</v>
      </c>
      <c r="C27" s="84">
        <v>2</v>
      </c>
      <c r="D27" s="84">
        <v>3</v>
      </c>
      <c r="E27" s="84"/>
      <c r="F27" s="84" t="s">
        <v>90</v>
      </c>
      <c r="G27" s="25" t="s">
        <v>48</v>
      </c>
      <c r="H27" s="84">
        <v>3</v>
      </c>
      <c r="I27" s="84">
        <v>3</v>
      </c>
      <c r="J27" s="85"/>
    </row>
    <row r="28" spans="1:10" s="63" customFormat="1" ht="32.4" customHeight="1" x14ac:dyDescent="0.3">
      <c r="A28" s="84" t="s">
        <v>90</v>
      </c>
      <c r="B28" s="25" t="s">
        <v>26</v>
      </c>
      <c r="C28" s="14">
        <v>2</v>
      </c>
      <c r="D28" s="14">
        <v>2</v>
      </c>
      <c r="E28" s="84"/>
      <c r="F28" s="84" t="s">
        <v>90</v>
      </c>
      <c r="G28" s="25" t="s">
        <v>18</v>
      </c>
      <c r="H28" s="84">
        <v>3</v>
      </c>
      <c r="I28" s="84">
        <v>3</v>
      </c>
      <c r="J28" s="85"/>
    </row>
    <row r="29" spans="1:10" s="63" customFormat="1" ht="32.4" customHeight="1" thickBot="1" x14ac:dyDescent="0.35">
      <c r="E29" s="26"/>
      <c r="F29" s="22"/>
      <c r="G29" s="22"/>
      <c r="H29" s="22"/>
      <c r="I29" s="22"/>
      <c r="J29" s="26"/>
    </row>
    <row r="30" spans="1:10" s="63" customFormat="1" ht="32.4" customHeight="1" thickBot="1" x14ac:dyDescent="0.35">
      <c r="A30" s="105" t="s">
        <v>98</v>
      </c>
      <c r="B30" s="106"/>
      <c r="C30" s="106"/>
      <c r="D30" s="106"/>
      <c r="E30" s="106"/>
      <c r="F30" s="106"/>
      <c r="G30" s="106"/>
      <c r="H30" s="106"/>
      <c r="I30" s="106"/>
      <c r="J30" s="107"/>
    </row>
    <row r="31" spans="1:10" s="63" customFormat="1" ht="32.4" customHeight="1" x14ac:dyDescent="0.3">
      <c r="A31" s="114" t="s">
        <v>42</v>
      </c>
      <c r="B31" s="115"/>
      <c r="C31" s="115"/>
      <c r="D31" s="115"/>
      <c r="E31" s="116"/>
      <c r="F31" s="117" t="s">
        <v>43</v>
      </c>
      <c r="G31" s="115"/>
      <c r="H31" s="115"/>
      <c r="I31" s="115"/>
      <c r="J31" s="118"/>
    </row>
    <row r="32" spans="1:10" s="63" customFormat="1" ht="32.4" customHeight="1" x14ac:dyDescent="0.3">
      <c r="A32" s="83" t="s">
        <v>37</v>
      </c>
      <c r="B32" s="84" t="s">
        <v>38</v>
      </c>
      <c r="C32" s="84" t="s">
        <v>39</v>
      </c>
      <c r="D32" s="84" t="s">
        <v>40</v>
      </c>
      <c r="E32" s="84" t="s">
        <v>41</v>
      </c>
      <c r="F32" s="84" t="s">
        <v>37</v>
      </c>
      <c r="G32" s="84" t="s">
        <v>38</v>
      </c>
      <c r="H32" s="84" t="s">
        <v>39</v>
      </c>
      <c r="I32" s="84" t="s">
        <v>40</v>
      </c>
      <c r="J32" s="85"/>
    </row>
    <row r="33" spans="1:10" s="63" customFormat="1" ht="32.4" customHeight="1" x14ac:dyDescent="0.3">
      <c r="A33" s="83" t="s">
        <v>87</v>
      </c>
      <c r="B33" s="31" t="s">
        <v>83</v>
      </c>
      <c r="C33" s="84">
        <v>2</v>
      </c>
      <c r="D33" s="84">
        <v>2</v>
      </c>
      <c r="E33" s="84"/>
      <c r="F33" s="84" t="s">
        <v>87</v>
      </c>
      <c r="G33" s="31" t="s">
        <v>84</v>
      </c>
      <c r="H33" s="84">
        <v>2</v>
      </c>
      <c r="I33" s="84">
        <v>2</v>
      </c>
      <c r="J33" s="6"/>
    </row>
    <row r="34" spans="1:10" s="63" customFormat="1" ht="32.4" customHeight="1" x14ac:dyDescent="0.3">
      <c r="A34" s="83" t="s">
        <v>87</v>
      </c>
      <c r="B34" s="25" t="s">
        <v>32</v>
      </c>
      <c r="C34" s="84">
        <v>2</v>
      </c>
      <c r="D34" s="84">
        <v>2</v>
      </c>
      <c r="E34" s="84"/>
      <c r="F34" s="84" t="s">
        <v>87</v>
      </c>
      <c r="G34" s="25" t="s">
        <v>33</v>
      </c>
      <c r="H34" s="84">
        <v>2</v>
      </c>
      <c r="I34" s="84">
        <v>2</v>
      </c>
      <c r="J34" s="6"/>
    </row>
    <row r="35" spans="1:10" s="63" customFormat="1" ht="32.4" customHeight="1" x14ac:dyDescent="0.3">
      <c r="A35" s="83" t="s">
        <v>87</v>
      </c>
      <c r="B35" s="77" t="s">
        <v>113</v>
      </c>
      <c r="C35" s="59">
        <v>3</v>
      </c>
      <c r="D35" s="59">
        <v>3</v>
      </c>
      <c r="E35" s="84"/>
      <c r="F35" s="84" t="s">
        <v>87</v>
      </c>
      <c r="G35" s="64"/>
      <c r="H35" s="84"/>
      <c r="I35" s="84"/>
      <c r="J35" s="6"/>
    </row>
    <row r="36" spans="1:10" s="63" customFormat="1" ht="32.4" customHeight="1" x14ac:dyDescent="0.3">
      <c r="A36" s="40"/>
      <c r="B36" s="5"/>
      <c r="C36" s="5"/>
      <c r="D36" s="5"/>
      <c r="E36" s="84"/>
      <c r="F36" s="84"/>
      <c r="G36" s="5"/>
      <c r="H36" s="84"/>
      <c r="I36" s="84"/>
      <c r="J36" s="6"/>
    </row>
    <row r="37" spans="1:10" s="63" customFormat="1" ht="32.4" customHeight="1" thickBot="1" x14ac:dyDescent="0.35">
      <c r="A37" s="46" t="s">
        <v>87</v>
      </c>
      <c r="B37" s="9" t="s">
        <v>44</v>
      </c>
      <c r="C37" s="9">
        <f>SUM(C33:C35)</f>
        <v>7</v>
      </c>
      <c r="D37" s="9">
        <f>SUM(D33:D35)</f>
        <v>7</v>
      </c>
      <c r="E37" s="9"/>
      <c r="F37" s="9" t="s">
        <v>87</v>
      </c>
      <c r="G37" s="9" t="s">
        <v>44</v>
      </c>
      <c r="H37" s="9">
        <f>SUM(H33:H36)</f>
        <v>4</v>
      </c>
      <c r="I37" s="9">
        <f>SUM(I33:I36)</f>
        <v>4</v>
      </c>
      <c r="J37" s="11"/>
    </row>
    <row r="38" spans="1:10" s="63" customFormat="1" ht="32.4" customHeight="1" x14ac:dyDescent="0.3">
      <c r="A38" s="12" t="s">
        <v>89</v>
      </c>
      <c r="B38" s="70" t="s">
        <v>9</v>
      </c>
      <c r="C38" s="20">
        <v>2</v>
      </c>
      <c r="D38" s="20">
        <v>2</v>
      </c>
      <c r="E38" s="32"/>
      <c r="F38" s="32" t="s">
        <v>89</v>
      </c>
      <c r="G38" s="71" t="s">
        <v>20</v>
      </c>
      <c r="H38" s="32">
        <v>3</v>
      </c>
      <c r="I38" s="32">
        <v>3</v>
      </c>
      <c r="J38" s="86"/>
    </row>
    <row r="39" spans="1:10" s="63" customFormat="1" ht="32.4" customHeight="1" x14ac:dyDescent="0.3">
      <c r="A39" s="83" t="s">
        <v>89</v>
      </c>
      <c r="B39" s="25" t="s">
        <v>0</v>
      </c>
      <c r="C39" s="84">
        <v>3</v>
      </c>
      <c r="D39" s="84">
        <v>3</v>
      </c>
      <c r="E39" s="84"/>
      <c r="F39" s="84" t="s">
        <v>89</v>
      </c>
      <c r="G39" s="25" t="s">
        <v>54</v>
      </c>
      <c r="H39" s="84">
        <v>2</v>
      </c>
      <c r="I39" s="84">
        <v>2</v>
      </c>
      <c r="J39" s="6"/>
    </row>
    <row r="40" spans="1:10" s="63" customFormat="1" ht="32.4" customHeight="1" x14ac:dyDescent="0.3">
      <c r="A40" s="83" t="s">
        <v>89</v>
      </c>
      <c r="B40" s="25" t="s">
        <v>58</v>
      </c>
      <c r="C40" s="14">
        <v>3</v>
      </c>
      <c r="D40" s="14">
        <v>3</v>
      </c>
      <c r="E40" s="84"/>
      <c r="F40" s="84" t="s">
        <v>89</v>
      </c>
      <c r="G40" s="31" t="s">
        <v>13</v>
      </c>
      <c r="H40" s="84">
        <v>3</v>
      </c>
      <c r="I40" s="84">
        <v>3</v>
      </c>
      <c r="J40" s="6"/>
    </row>
    <row r="41" spans="1:10" s="63" customFormat="1" ht="32.4" customHeight="1" x14ac:dyDescent="0.3">
      <c r="A41" s="83" t="s">
        <v>89</v>
      </c>
      <c r="B41" s="25" t="s">
        <v>57</v>
      </c>
      <c r="C41" s="14">
        <v>2</v>
      </c>
      <c r="D41" s="14">
        <v>3</v>
      </c>
      <c r="E41" s="84"/>
      <c r="F41" s="84" t="s">
        <v>89</v>
      </c>
      <c r="G41" s="25" t="s">
        <v>55</v>
      </c>
      <c r="H41" s="14">
        <v>2</v>
      </c>
      <c r="I41" s="14">
        <v>3</v>
      </c>
      <c r="J41" s="6"/>
    </row>
    <row r="42" spans="1:10" s="63" customFormat="1" ht="32.4" customHeight="1" x14ac:dyDescent="0.3">
      <c r="A42" s="40"/>
      <c r="B42" s="5"/>
      <c r="C42" s="5"/>
      <c r="D42" s="5"/>
      <c r="E42" s="84"/>
      <c r="F42" s="84" t="s">
        <v>89</v>
      </c>
      <c r="G42" s="31" t="s">
        <v>56</v>
      </c>
      <c r="H42" s="14">
        <v>2</v>
      </c>
      <c r="I42" s="14">
        <v>3</v>
      </c>
      <c r="J42" s="6"/>
    </row>
    <row r="43" spans="1:10" s="63" customFormat="1" ht="32.4" customHeight="1" x14ac:dyDescent="0.3">
      <c r="A43" s="40"/>
      <c r="B43" s="5"/>
      <c r="C43" s="5"/>
      <c r="D43" s="5"/>
      <c r="E43" s="84"/>
      <c r="F43" s="84"/>
      <c r="G43" s="5"/>
      <c r="H43" s="14"/>
      <c r="I43" s="14"/>
      <c r="J43" s="6"/>
    </row>
    <row r="44" spans="1:10" s="63" customFormat="1" ht="32.4" customHeight="1" thickBot="1" x14ac:dyDescent="0.35">
      <c r="A44" s="45" t="s">
        <v>89</v>
      </c>
      <c r="B44" s="33" t="s">
        <v>62</v>
      </c>
      <c r="C44" s="16">
        <f>SUM(C38:C41)</f>
        <v>10</v>
      </c>
      <c r="D44" s="16">
        <f>SUM(D38:D41)</f>
        <v>11</v>
      </c>
      <c r="E44" s="16"/>
      <c r="F44" s="33" t="s">
        <v>89</v>
      </c>
      <c r="G44" s="33" t="s">
        <v>44</v>
      </c>
      <c r="H44" s="16">
        <f>SUM(H38:H43)</f>
        <v>12</v>
      </c>
      <c r="I44" s="16">
        <f>SUM(I38:I43)</f>
        <v>14</v>
      </c>
      <c r="J44" s="65"/>
    </row>
    <row r="45" spans="1:10" s="63" customFormat="1" ht="32.4" customHeight="1" x14ac:dyDescent="0.3">
      <c r="A45" s="17" t="s">
        <v>90</v>
      </c>
      <c r="B45" s="37" t="s">
        <v>101</v>
      </c>
      <c r="C45" s="18">
        <v>3</v>
      </c>
      <c r="D45" s="18">
        <v>3</v>
      </c>
      <c r="E45" s="48" t="s">
        <v>108</v>
      </c>
      <c r="F45" s="2" t="s">
        <v>90</v>
      </c>
      <c r="G45" s="3" t="s">
        <v>104</v>
      </c>
      <c r="H45" s="2">
        <v>3</v>
      </c>
      <c r="I45" s="2">
        <v>3</v>
      </c>
      <c r="J45" s="49" t="s">
        <v>108</v>
      </c>
    </row>
    <row r="46" spans="1:10" s="63" customFormat="1" ht="32.4" customHeight="1" x14ac:dyDescent="0.3">
      <c r="A46" s="84" t="s">
        <v>90</v>
      </c>
      <c r="B46" s="5" t="s">
        <v>103</v>
      </c>
      <c r="C46" s="84">
        <v>3</v>
      </c>
      <c r="D46" s="84">
        <v>3</v>
      </c>
      <c r="E46" s="47" t="s">
        <v>108</v>
      </c>
      <c r="F46" s="135" t="s">
        <v>90</v>
      </c>
      <c r="G46" s="25" t="s">
        <v>27</v>
      </c>
      <c r="H46" s="14">
        <v>3</v>
      </c>
      <c r="I46" s="14">
        <v>3</v>
      </c>
      <c r="J46" s="21"/>
    </row>
    <row r="47" spans="1:10" s="63" customFormat="1" ht="32.4" customHeight="1" x14ac:dyDescent="0.25">
      <c r="A47" s="83" t="s">
        <v>90</v>
      </c>
      <c r="B47" s="13" t="s">
        <v>102</v>
      </c>
      <c r="C47" s="14">
        <v>3</v>
      </c>
      <c r="D47" s="14">
        <v>3</v>
      </c>
      <c r="E47" s="47" t="s">
        <v>108</v>
      </c>
      <c r="F47" s="84" t="s">
        <v>90</v>
      </c>
      <c r="G47" s="31" t="s">
        <v>23</v>
      </c>
      <c r="H47" s="35">
        <v>3</v>
      </c>
      <c r="I47" s="35">
        <v>3</v>
      </c>
      <c r="J47" s="21"/>
    </row>
    <row r="48" spans="1:10" s="63" customFormat="1" ht="32.4" customHeight="1" x14ac:dyDescent="0.3">
      <c r="A48" s="83" t="s">
        <v>90</v>
      </c>
      <c r="B48" s="31" t="s">
        <v>59</v>
      </c>
      <c r="C48" s="14">
        <v>1</v>
      </c>
      <c r="D48" s="14">
        <v>1</v>
      </c>
      <c r="E48" s="84"/>
      <c r="F48" s="84" t="s">
        <v>90</v>
      </c>
      <c r="G48" s="25" t="s">
        <v>19</v>
      </c>
      <c r="H48" s="14">
        <v>3</v>
      </c>
      <c r="I48" s="14">
        <v>3</v>
      </c>
      <c r="J48" s="85"/>
    </row>
    <row r="49" spans="1:10" s="63" customFormat="1" ht="32.4" customHeight="1" x14ac:dyDescent="0.3">
      <c r="A49" s="83" t="s">
        <v>90</v>
      </c>
      <c r="B49" s="31" t="s">
        <v>60</v>
      </c>
      <c r="C49" s="14">
        <v>1</v>
      </c>
      <c r="D49" s="14">
        <v>1</v>
      </c>
      <c r="E49" s="84"/>
      <c r="F49" s="84" t="s">
        <v>90</v>
      </c>
      <c r="G49" s="25" t="s">
        <v>14</v>
      </c>
      <c r="H49" s="14">
        <v>3</v>
      </c>
      <c r="I49" s="14">
        <v>3</v>
      </c>
      <c r="J49" s="85"/>
    </row>
    <row r="50" spans="1:10" s="63" customFormat="1" ht="32.4" customHeight="1" x14ac:dyDescent="0.3">
      <c r="A50" s="84" t="s">
        <v>90</v>
      </c>
      <c r="B50" s="31" t="s">
        <v>1</v>
      </c>
      <c r="C50" s="14">
        <v>3</v>
      </c>
      <c r="D50" s="14">
        <v>3</v>
      </c>
      <c r="E50" s="84"/>
      <c r="F50" s="84"/>
      <c r="G50" s="25"/>
      <c r="H50" s="14"/>
      <c r="I50" s="14"/>
      <c r="J50" s="85"/>
    </row>
    <row r="51" spans="1:10" s="63" customFormat="1" ht="32.4" customHeight="1" x14ac:dyDescent="0.3">
      <c r="A51" s="84" t="s">
        <v>90</v>
      </c>
      <c r="B51" s="25" t="s">
        <v>61</v>
      </c>
      <c r="C51" s="14">
        <v>3</v>
      </c>
      <c r="D51" s="14">
        <v>3</v>
      </c>
      <c r="E51" s="84"/>
      <c r="F51" s="84"/>
      <c r="G51" s="25"/>
      <c r="H51" s="14"/>
      <c r="I51" s="14"/>
      <c r="J51" s="85"/>
    </row>
    <row r="52" spans="1:10" s="63" customFormat="1" ht="32.4" customHeight="1" x14ac:dyDescent="0.3">
      <c r="A52" s="84" t="s">
        <v>90</v>
      </c>
      <c r="B52" s="31" t="s">
        <v>4</v>
      </c>
      <c r="C52" s="14">
        <v>3</v>
      </c>
      <c r="D52" s="14">
        <v>3</v>
      </c>
      <c r="E52" s="84"/>
      <c r="F52" s="84"/>
      <c r="G52" s="25"/>
      <c r="H52" s="14"/>
      <c r="I52" s="14"/>
      <c r="J52" s="85"/>
    </row>
    <row r="53" spans="1:10" s="63" customFormat="1" ht="32.4" customHeight="1" thickBot="1" x14ac:dyDescent="0.35">
      <c r="A53" s="84" t="s">
        <v>90</v>
      </c>
      <c r="B53" s="10" t="s">
        <v>105</v>
      </c>
      <c r="C53" s="24">
        <v>3</v>
      </c>
      <c r="D53" s="24">
        <v>3</v>
      </c>
      <c r="E53" s="50" t="s">
        <v>108</v>
      </c>
      <c r="F53" s="10"/>
      <c r="G53" s="10"/>
      <c r="H53" s="10"/>
      <c r="I53" s="10"/>
      <c r="J53" s="11"/>
    </row>
    <row r="54" spans="1:10" s="63" customFormat="1" ht="32.4" customHeight="1" thickBot="1" x14ac:dyDescent="0.35">
      <c r="A54" s="22"/>
      <c r="B54" s="22"/>
      <c r="C54" s="22"/>
      <c r="D54" s="22"/>
      <c r="E54" s="26"/>
      <c r="F54" s="26"/>
      <c r="G54" s="27"/>
      <c r="H54" s="28"/>
      <c r="I54" s="28"/>
      <c r="J54" s="28"/>
    </row>
    <row r="55" spans="1:10" s="63" customFormat="1" ht="32.4" customHeight="1" x14ac:dyDescent="0.3">
      <c r="A55" s="119" t="s">
        <v>99</v>
      </c>
      <c r="B55" s="120"/>
      <c r="C55" s="120"/>
      <c r="D55" s="120"/>
      <c r="E55" s="120"/>
      <c r="F55" s="120"/>
      <c r="G55" s="120"/>
      <c r="H55" s="120"/>
      <c r="I55" s="120"/>
      <c r="J55" s="121"/>
    </row>
    <row r="56" spans="1:10" s="63" customFormat="1" ht="32.4" customHeight="1" thickBot="1" x14ac:dyDescent="0.35">
      <c r="A56" s="122" t="s">
        <v>42</v>
      </c>
      <c r="B56" s="123"/>
      <c r="C56" s="123"/>
      <c r="D56" s="123"/>
      <c r="E56" s="124"/>
      <c r="F56" s="125" t="s">
        <v>43</v>
      </c>
      <c r="G56" s="123"/>
      <c r="H56" s="123"/>
      <c r="I56" s="123"/>
      <c r="J56" s="126"/>
    </row>
    <row r="57" spans="1:10" s="63" customFormat="1" ht="32.4" customHeight="1" x14ac:dyDescent="0.3">
      <c r="A57" s="72" t="s">
        <v>37</v>
      </c>
      <c r="B57" s="34" t="s">
        <v>38</v>
      </c>
      <c r="C57" s="34" t="s">
        <v>39</v>
      </c>
      <c r="D57" s="34" t="s">
        <v>40</v>
      </c>
      <c r="E57" s="34" t="s">
        <v>41</v>
      </c>
      <c r="F57" s="34" t="s">
        <v>37</v>
      </c>
      <c r="G57" s="34" t="s">
        <v>38</v>
      </c>
      <c r="H57" s="34" t="s">
        <v>39</v>
      </c>
      <c r="I57" s="34" t="s">
        <v>40</v>
      </c>
      <c r="J57" s="66"/>
    </row>
    <row r="58" spans="1:10" s="63" customFormat="1" ht="32.4" customHeight="1" x14ac:dyDescent="0.3">
      <c r="A58" s="83" t="s">
        <v>87</v>
      </c>
      <c r="B58" s="25" t="s">
        <v>85</v>
      </c>
      <c r="C58" s="84">
        <v>2</v>
      </c>
      <c r="D58" s="84">
        <v>2</v>
      </c>
      <c r="E58" s="84"/>
      <c r="F58" s="84" t="s">
        <v>87</v>
      </c>
      <c r="G58" s="64"/>
      <c r="H58" s="84"/>
      <c r="I58" s="84"/>
      <c r="J58" s="6"/>
    </row>
    <row r="59" spans="1:10" s="63" customFormat="1" ht="32.4" customHeight="1" x14ac:dyDescent="0.3">
      <c r="A59" s="83" t="s">
        <v>87</v>
      </c>
      <c r="B59" s="64"/>
      <c r="C59" s="84"/>
      <c r="D59" s="84"/>
      <c r="E59" s="84"/>
      <c r="F59" s="84" t="s">
        <v>87</v>
      </c>
      <c r="G59" s="5"/>
      <c r="H59" s="84"/>
      <c r="I59" s="84"/>
      <c r="J59" s="6"/>
    </row>
    <row r="60" spans="1:10" s="63" customFormat="1" ht="32.4" customHeight="1" x14ac:dyDescent="0.3">
      <c r="A60" s="83" t="s">
        <v>87</v>
      </c>
      <c r="B60" s="84" t="s">
        <v>44</v>
      </c>
      <c r="C60" s="84">
        <f>SUM(C58:C59)</f>
        <v>2</v>
      </c>
      <c r="D60" s="84">
        <f>SUM(D58:D59)</f>
        <v>2</v>
      </c>
      <c r="E60" s="84"/>
      <c r="F60" s="84" t="s">
        <v>87</v>
      </c>
      <c r="G60" s="84" t="s">
        <v>44</v>
      </c>
      <c r="H60" s="84">
        <f>SUM(H58:H59)</f>
        <v>0</v>
      </c>
      <c r="I60" s="84">
        <f>SUM(I58:I59)</f>
        <v>0</v>
      </c>
      <c r="J60" s="6"/>
    </row>
    <row r="61" spans="1:10" s="63" customFormat="1" ht="32.4" customHeight="1" x14ac:dyDescent="0.25">
      <c r="A61" s="45" t="s">
        <v>88</v>
      </c>
      <c r="B61" s="44" t="s">
        <v>63</v>
      </c>
      <c r="C61" s="16">
        <v>2</v>
      </c>
      <c r="D61" s="16">
        <v>2</v>
      </c>
      <c r="E61" s="16"/>
      <c r="F61" s="16"/>
      <c r="G61" s="67"/>
      <c r="H61" s="16"/>
      <c r="I61" s="16"/>
      <c r="J61" s="19"/>
    </row>
    <row r="62" spans="1:10" s="63" customFormat="1" ht="32.4" customHeight="1" x14ac:dyDescent="0.3">
      <c r="A62" s="83" t="s">
        <v>88</v>
      </c>
      <c r="B62" s="84" t="s">
        <v>44</v>
      </c>
      <c r="C62" s="84">
        <f>SUM(C61:C61)</f>
        <v>2</v>
      </c>
      <c r="D62" s="84">
        <f>SUM(D61:D61)</f>
        <v>2</v>
      </c>
      <c r="E62" s="84"/>
      <c r="F62" s="84" t="s">
        <v>88</v>
      </c>
      <c r="G62" s="84" t="s">
        <v>44</v>
      </c>
      <c r="H62" s="84">
        <v>0</v>
      </c>
      <c r="I62" s="84">
        <v>0</v>
      </c>
      <c r="J62" s="6"/>
    </row>
    <row r="63" spans="1:10" s="63" customFormat="1" ht="32.4" customHeight="1" x14ac:dyDescent="0.3">
      <c r="A63" s="83" t="s">
        <v>89</v>
      </c>
      <c r="B63" s="31" t="s">
        <v>64</v>
      </c>
      <c r="C63" s="14">
        <v>2</v>
      </c>
      <c r="D63" s="14">
        <v>3</v>
      </c>
      <c r="E63" s="84"/>
      <c r="F63" s="84" t="s">
        <v>89</v>
      </c>
      <c r="G63" s="31" t="s">
        <v>66</v>
      </c>
      <c r="H63" s="14">
        <v>3</v>
      </c>
      <c r="I63" s="14">
        <v>3</v>
      </c>
      <c r="J63" s="86"/>
    </row>
    <row r="64" spans="1:10" s="63" customFormat="1" ht="32.4" customHeight="1" x14ac:dyDescent="0.3">
      <c r="A64" s="83" t="s">
        <v>89</v>
      </c>
      <c r="B64" s="31" t="s">
        <v>65</v>
      </c>
      <c r="C64" s="14">
        <v>3</v>
      </c>
      <c r="D64" s="14">
        <v>3</v>
      </c>
      <c r="E64" s="84"/>
      <c r="F64" s="84" t="s">
        <v>89</v>
      </c>
      <c r="G64" s="25" t="s">
        <v>12</v>
      </c>
      <c r="H64" s="14">
        <v>3</v>
      </c>
      <c r="I64" s="14">
        <v>3</v>
      </c>
      <c r="J64" s="6"/>
    </row>
    <row r="65" spans="1:13" s="63" customFormat="1" ht="32.4" customHeight="1" x14ac:dyDescent="0.3">
      <c r="A65" s="83" t="s">
        <v>89</v>
      </c>
      <c r="B65" s="25" t="s">
        <v>2</v>
      </c>
      <c r="C65" s="84">
        <v>3</v>
      </c>
      <c r="D65" s="84">
        <v>3</v>
      </c>
      <c r="E65" s="84"/>
      <c r="F65" s="84"/>
      <c r="G65" s="5"/>
      <c r="H65" s="84"/>
      <c r="I65" s="84"/>
      <c r="J65" s="6"/>
    </row>
    <row r="66" spans="1:13" s="63" customFormat="1" ht="32.4" customHeight="1" x14ac:dyDescent="0.25">
      <c r="A66" s="83"/>
      <c r="B66" s="8"/>
      <c r="C66" s="84"/>
      <c r="D66" s="84"/>
      <c r="E66" s="84"/>
      <c r="F66" s="84"/>
      <c r="G66" s="8"/>
      <c r="H66" s="84"/>
      <c r="I66" s="84"/>
      <c r="J66" s="15"/>
    </row>
    <row r="67" spans="1:13" s="63" customFormat="1" ht="32.4" customHeight="1" thickBot="1" x14ac:dyDescent="0.35">
      <c r="A67" s="45" t="s">
        <v>89</v>
      </c>
      <c r="B67" s="1" t="s">
        <v>44</v>
      </c>
      <c r="C67" s="1">
        <f>SUM(C63:C66)</f>
        <v>8</v>
      </c>
      <c r="D67" s="1">
        <f>SUM(D63:D66)</f>
        <v>9</v>
      </c>
      <c r="E67" s="1"/>
      <c r="F67" s="9" t="s">
        <v>89</v>
      </c>
      <c r="G67" s="1" t="s">
        <v>44</v>
      </c>
      <c r="H67" s="1">
        <f>SUM(H63:H66)</f>
        <v>6</v>
      </c>
      <c r="I67" s="1">
        <f>SUM(I63:I66)</f>
        <v>6</v>
      </c>
      <c r="J67" s="15"/>
    </row>
    <row r="68" spans="1:13" s="63" customFormat="1" ht="32.4" customHeight="1" x14ac:dyDescent="0.3">
      <c r="A68" s="17" t="s">
        <v>90</v>
      </c>
      <c r="B68" s="41" t="s">
        <v>31</v>
      </c>
      <c r="C68" s="18">
        <v>3</v>
      </c>
      <c r="D68" s="18">
        <v>3</v>
      </c>
      <c r="E68" s="39"/>
      <c r="F68" s="32" t="s">
        <v>90</v>
      </c>
      <c r="G68" s="41" t="s">
        <v>91</v>
      </c>
      <c r="H68" s="18">
        <v>3</v>
      </c>
      <c r="I68" s="3"/>
      <c r="J68" s="4"/>
    </row>
    <row r="69" spans="1:13" s="63" customFormat="1" ht="32.4" customHeight="1" x14ac:dyDescent="0.3">
      <c r="A69" s="83" t="s">
        <v>90</v>
      </c>
      <c r="B69" s="5" t="s">
        <v>106</v>
      </c>
      <c r="C69" s="84">
        <v>3</v>
      </c>
      <c r="D69" s="84">
        <v>3</v>
      </c>
      <c r="E69" s="51" t="s">
        <v>108</v>
      </c>
      <c r="F69" s="84" t="s">
        <v>90</v>
      </c>
      <c r="G69" s="25" t="s">
        <v>111</v>
      </c>
      <c r="H69" s="14">
        <v>3</v>
      </c>
      <c r="I69" s="14">
        <v>3</v>
      </c>
      <c r="J69" s="6"/>
    </row>
    <row r="70" spans="1:13" s="63" customFormat="1" ht="32.4" customHeight="1" x14ac:dyDescent="0.3">
      <c r="A70" s="83" t="s">
        <v>90</v>
      </c>
      <c r="B70" s="5" t="s">
        <v>107</v>
      </c>
      <c r="C70" s="84">
        <v>3</v>
      </c>
      <c r="D70" s="84">
        <v>3</v>
      </c>
      <c r="E70" s="51" t="s">
        <v>108</v>
      </c>
      <c r="F70" s="84" t="s">
        <v>90</v>
      </c>
      <c r="G70" s="25" t="s">
        <v>67</v>
      </c>
      <c r="H70" s="84">
        <v>2</v>
      </c>
      <c r="I70" s="14">
        <v>3</v>
      </c>
      <c r="J70" s="6"/>
    </row>
    <row r="71" spans="1:13" s="63" customFormat="1" ht="32.4" customHeight="1" x14ac:dyDescent="0.3">
      <c r="A71" s="84" t="s">
        <v>90</v>
      </c>
      <c r="B71" s="25" t="s">
        <v>7</v>
      </c>
      <c r="C71" s="14">
        <v>3</v>
      </c>
      <c r="D71" s="14">
        <v>3</v>
      </c>
      <c r="E71" s="53"/>
      <c r="F71" s="84" t="s">
        <v>90</v>
      </c>
      <c r="G71" s="25" t="s">
        <v>17</v>
      </c>
      <c r="H71" s="14">
        <v>3</v>
      </c>
      <c r="I71" s="84">
        <v>2</v>
      </c>
      <c r="J71" s="6"/>
    </row>
    <row r="72" spans="1:13" s="63" customFormat="1" ht="32.4" customHeight="1" x14ac:dyDescent="0.3">
      <c r="A72" s="84" t="s">
        <v>90</v>
      </c>
      <c r="B72" s="31" t="s">
        <v>28</v>
      </c>
      <c r="C72" s="14">
        <v>3</v>
      </c>
      <c r="D72" s="14">
        <v>3</v>
      </c>
      <c r="E72" s="53"/>
      <c r="F72" s="84" t="s">
        <v>90</v>
      </c>
      <c r="G72" s="25" t="s">
        <v>68</v>
      </c>
      <c r="H72" s="14">
        <v>3</v>
      </c>
      <c r="I72" s="14">
        <v>3</v>
      </c>
      <c r="J72" s="6"/>
    </row>
    <row r="73" spans="1:13" s="63" customFormat="1" ht="32.4" customHeight="1" x14ac:dyDescent="0.3">
      <c r="A73" s="84" t="s">
        <v>90</v>
      </c>
      <c r="B73" s="25" t="s">
        <v>110</v>
      </c>
      <c r="C73" s="14">
        <v>3</v>
      </c>
      <c r="D73" s="14">
        <v>3</v>
      </c>
      <c r="E73" s="53"/>
      <c r="F73" s="5"/>
      <c r="G73" s="5"/>
      <c r="H73" s="5"/>
      <c r="I73" s="14">
        <v>3</v>
      </c>
      <c r="J73" s="6"/>
    </row>
    <row r="74" spans="1:13" s="63" customFormat="1" ht="32.4" customHeight="1" thickBot="1" x14ac:dyDescent="0.35">
      <c r="A74" s="84" t="s">
        <v>90</v>
      </c>
      <c r="B74" s="42" t="s">
        <v>6</v>
      </c>
      <c r="C74" s="24">
        <v>3</v>
      </c>
      <c r="D74" s="24">
        <v>3</v>
      </c>
      <c r="E74" s="52"/>
      <c r="F74" s="10"/>
      <c r="G74" s="10"/>
      <c r="H74" s="10"/>
      <c r="I74" s="10"/>
      <c r="J74" s="43"/>
    </row>
    <row r="75" spans="1:13" s="63" customFormat="1" ht="32.4" customHeight="1" thickBot="1" x14ac:dyDescent="0.35">
      <c r="A75" s="22"/>
      <c r="B75" s="22"/>
      <c r="C75" s="22"/>
      <c r="D75" s="22"/>
      <c r="E75" s="26"/>
      <c r="F75" s="26"/>
      <c r="G75" s="27"/>
      <c r="H75" s="28"/>
      <c r="I75" s="28"/>
      <c r="J75" s="28"/>
      <c r="K75" s="22"/>
      <c r="L75" s="22"/>
      <c r="M75" s="22"/>
    </row>
    <row r="76" spans="1:13" s="63" customFormat="1" ht="32.4" customHeight="1" x14ac:dyDescent="0.3">
      <c r="A76" s="127" t="s">
        <v>100</v>
      </c>
      <c r="B76" s="128"/>
      <c r="C76" s="128"/>
      <c r="D76" s="128"/>
      <c r="E76" s="128"/>
      <c r="F76" s="128"/>
      <c r="G76" s="128"/>
      <c r="H76" s="128"/>
      <c r="I76" s="128"/>
      <c r="J76" s="73"/>
      <c r="K76" s="74"/>
    </row>
    <row r="77" spans="1:13" s="63" customFormat="1" ht="32.4" customHeight="1" x14ac:dyDescent="0.3">
      <c r="A77" s="129" t="s">
        <v>42</v>
      </c>
      <c r="B77" s="130"/>
      <c r="C77" s="130"/>
      <c r="D77" s="130"/>
      <c r="E77" s="131"/>
      <c r="F77" s="132" t="s">
        <v>43</v>
      </c>
      <c r="G77" s="130"/>
      <c r="H77" s="130"/>
      <c r="I77" s="130"/>
      <c r="J77" s="133"/>
      <c r="K77" s="75"/>
    </row>
    <row r="78" spans="1:13" s="63" customFormat="1" ht="32.4" customHeight="1" x14ac:dyDescent="0.3">
      <c r="A78" s="83" t="s">
        <v>37</v>
      </c>
      <c r="B78" s="84" t="s">
        <v>38</v>
      </c>
      <c r="C78" s="84" t="s">
        <v>39</v>
      </c>
      <c r="D78" s="84" t="s">
        <v>40</v>
      </c>
      <c r="E78" s="84" t="s">
        <v>41</v>
      </c>
      <c r="F78" s="84" t="s">
        <v>37</v>
      </c>
      <c r="G78" s="84" t="s">
        <v>38</v>
      </c>
      <c r="H78" s="84" t="s">
        <v>39</v>
      </c>
      <c r="I78" s="84" t="s">
        <v>40</v>
      </c>
      <c r="J78" s="6"/>
      <c r="K78" s="75"/>
    </row>
    <row r="79" spans="1:13" s="63" customFormat="1" ht="32.4" customHeight="1" x14ac:dyDescent="0.3">
      <c r="A79" s="83"/>
      <c r="B79" s="5"/>
      <c r="C79" s="84"/>
      <c r="D79" s="84"/>
      <c r="E79" s="5"/>
      <c r="F79" s="84" t="s">
        <v>87</v>
      </c>
      <c r="G79" s="68" t="s">
        <v>86</v>
      </c>
      <c r="H79" s="84">
        <v>0</v>
      </c>
      <c r="I79" s="84">
        <v>0</v>
      </c>
      <c r="J79" s="19"/>
      <c r="K79" s="75"/>
    </row>
    <row r="80" spans="1:13" s="63" customFormat="1" ht="32.4" customHeight="1" x14ac:dyDescent="0.3">
      <c r="A80" s="83"/>
      <c r="B80" s="5"/>
      <c r="C80" s="84"/>
      <c r="D80" s="84"/>
      <c r="E80" s="5"/>
      <c r="F80" s="84" t="s">
        <v>87</v>
      </c>
      <c r="G80" s="64" t="s">
        <v>45</v>
      </c>
      <c r="H80" s="84">
        <v>0</v>
      </c>
      <c r="I80" s="84">
        <v>0</v>
      </c>
      <c r="J80" s="23"/>
      <c r="K80" s="75"/>
    </row>
    <row r="81" spans="1:11" s="63" customFormat="1" ht="32.4" customHeight="1" x14ac:dyDescent="0.3">
      <c r="A81" s="83" t="s">
        <v>87</v>
      </c>
      <c r="B81" s="84" t="s">
        <v>44</v>
      </c>
      <c r="C81" s="84">
        <f>SUM(C79:C79)</f>
        <v>0</v>
      </c>
      <c r="D81" s="84">
        <f>SUM(D79:D79)</f>
        <v>0</v>
      </c>
      <c r="E81" s="84"/>
      <c r="F81" s="84" t="s">
        <v>87</v>
      </c>
      <c r="G81" s="84" t="s">
        <v>44</v>
      </c>
      <c r="H81" s="84">
        <f>SUM(H79:H79)</f>
        <v>0</v>
      </c>
      <c r="I81" s="84">
        <f>SUM(I79:I79)</f>
        <v>0</v>
      </c>
      <c r="J81" s="6"/>
      <c r="K81" s="75"/>
    </row>
    <row r="82" spans="1:11" s="63" customFormat="1" ht="32.4" customHeight="1" x14ac:dyDescent="0.3">
      <c r="A82" s="83" t="s">
        <v>89</v>
      </c>
      <c r="B82" s="25" t="s">
        <v>73</v>
      </c>
      <c r="C82" s="14">
        <v>2</v>
      </c>
      <c r="D82" s="14">
        <v>3</v>
      </c>
      <c r="E82" s="84"/>
      <c r="F82" s="84" t="s">
        <v>89</v>
      </c>
      <c r="G82" s="31" t="s">
        <v>16</v>
      </c>
      <c r="H82" s="84">
        <v>0</v>
      </c>
      <c r="I82" s="84">
        <v>0</v>
      </c>
      <c r="J82" s="86"/>
      <c r="K82" s="75"/>
    </row>
    <row r="83" spans="1:11" s="63" customFormat="1" ht="32.4" customHeight="1" x14ac:dyDescent="0.3">
      <c r="A83" s="83" t="s">
        <v>89</v>
      </c>
      <c r="B83" s="31" t="s">
        <v>3</v>
      </c>
      <c r="C83" s="14">
        <v>2</v>
      </c>
      <c r="D83" s="14">
        <v>2</v>
      </c>
      <c r="E83" s="84"/>
      <c r="F83" s="84" t="s">
        <v>89</v>
      </c>
      <c r="G83" s="25" t="s">
        <v>74</v>
      </c>
      <c r="H83" s="14">
        <v>2</v>
      </c>
      <c r="I83" s="14">
        <v>3</v>
      </c>
      <c r="J83" s="6"/>
      <c r="K83" s="75"/>
    </row>
    <row r="84" spans="1:11" s="63" customFormat="1" ht="32.4" customHeight="1" x14ac:dyDescent="0.3">
      <c r="A84" s="83" t="s">
        <v>89</v>
      </c>
      <c r="B84" s="31" t="s">
        <v>10</v>
      </c>
      <c r="C84" s="14">
        <v>2</v>
      </c>
      <c r="D84" s="14">
        <v>2</v>
      </c>
      <c r="E84" s="84"/>
      <c r="F84" s="84" t="s">
        <v>89</v>
      </c>
      <c r="G84" s="25" t="s">
        <v>11</v>
      </c>
      <c r="H84" s="14">
        <v>2</v>
      </c>
      <c r="I84" s="14">
        <v>2</v>
      </c>
      <c r="J84" s="6"/>
      <c r="K84" s="75"/>
    </row>
    <row r="85" spans="1:11" s="63" customFormat="1" ht="32.4" customHeight="1" x14ac:dyDescent="0.3">
      <c r="A85" s="83"/>
      <c r="B85" s="5"/>
      <c r="C85" s="5"/>
      <c r="D85" s="5"/>
      <c r="E85" s="84"/>
      <c r="F85" s="84"/>
      <c r="G85" s="5"/>
      <c r="H85" s="84"/>
      <c r="I85" s="84"/>
      <c r="J85" s="6"/>
      <c r="K85" s="75"/>
    </row>
    <row r="86" spans="1:11" s="63" customFormat="1" ht="32.4" customHeight="1" x14ac:dyDescent="0.3">
      <c r="A86" s="83" t="s">
        <v>89</v>
      </c>
      <c r="B86" s="84" t="s">
        <v>44</v>
      </c>
      <c r="C86" s="84">
        <f>SUM(C82:C84)</f>
        <v>6</v>
      </c>
      <c r="D86" s="84">
        <f>SUM(D82:D84)</f>
        <v>7</v>
      </c>
      <c r="E86" s="84"/>
      <c r="F86" s="84" t="s">
        <v>89</v>
      </c>
      <c r="G86" s="84" t="s">
        <v>44</v>
      </c>
      <c r="H86" s="84">
        <f>SUM(H82:H84)</f>
        <v>4</v>
      </c>
      <c r="I86" s="84">
        <f>SUM(I82:I84)</f>
        <v>5</v>
      </c>
      <c r="J86" s="21"/>
      <c r="K86" s="75"/>
    </row>
    <row r="87" spans="1:11" s="63" customFormat="1" ht="32.4" customHeight="1" x14ac:dyDescent="0.3">
      <c r="A87" s="83" t="s">
        <v>90</v>
      </c>
      <c r="B87" s="13" t="s">
        <v>70</v>
      </c>
      <c r="C87" s="14">
        <v>3</v>
      </c>
      <c r="D87" s="14">
        <v>3</v>
      </c>
      <c r="E87" s="84"/>
      <c r="F87" s="84" t="s">
        <v>90</v>
      </c>
      <c r="G87" s="13" t="s">
        <v>36</v>
      </c>
      <c r="H87" s="14">
        <v>3</v>
      </c>
      <c r="I87" s="14">
        <v>3</v>
      </c>
      <c r="J87" s="19"/>
      <c r="K87" s="75"/>
    </row>
    <row r="88" spans="1:11" s="63" customFormat="1" ht="32.4" customHeight="1" x14ac:dyDescent="0.3">
      <c r="A88" s="83" t="s">
        <v>90</v>
      </c>
      <c r="B88" s="13" t="s">
        <v>77</v>
      </c>
      <c r="C88" s="14">
        <v>3</v>
      </c>
      <c r="D88" s="14">
        <v>0</v>
      </c>
      <c r="E88" s="84"/>
      <c r="F88" s="84" t="s">
        <v>90</v>
      </c>
      <c r="G88" s="31" t="s">
        <v>78</v>
      </c>
      <c r="H88" s="14">
        <v>10</v>
      </c>
      <c r="I88" s="14">
        <v>0</v>
      </c>
      <c r="J88" s="21"/>
      <c r="K88" s="75"/>
    </row>
    <row r="89" spans="1:11" s="63" customFormat="1" ht="32.4" customHeight="1" x14ac:dyDescent="0.3">
      <c r="A89" s="83" t="s">
        <v>90</v>
      </c>
      <c r="B89" s="36" t="s">
        <v>78</v>
      </c>
      <c r="C89" s="14">
        <v>10</v>
      </c>
      <c r="D89" s="14">
        <v>0</v>
      </c>
      <c r="E89" s="84"/>
      <c r="F89" s="84" t="s">
        <v>90</v>
      </c>
      <c r="G89" s="25" t="s">
        <v>8</v>
      </c>
      <c r="H89" s="14">
        <v>4</v>
      </c>
      <c r="I89" s="14">
        <v>0</v>
      </c>
      <c r="J89" s="21"/>
      <c r="K89" s="75"/>
    </row>
    <row r="90" spans="1:11" s="63" customFormat="1" ht="32.4" customHeight="1" x14ac:dyDescent="0.3">
      <c r="A90" s="83" t="s">
        <v>90</v>
      </c>
      <c r="B90" s="25" t="s">
        <v>8</v>
      </c>
      <c r="C90" s="14">
        <v>4</v>
      </c>
      <c r="D90" s="14">
        <v>0</v>
      </c>
      <c r="E90" s="84"/>
      <c r="F90" s="84" t="s">
        <v>90</v>
      </c>
      <c r="G90" s="25" t="s">
        <v>69</v>
      </c>
      <c r="H90" s="14">
        <v>3</v>
      </c>
      <c r="I90" s="14">
        <v>3</v>
      </c>
      <c r="J90" s="21"/>
      <c r="K90" s="75"/>
    </row>
    <row r="91" spans="1:11" s="63" customFormat="1" ht="32.4" customHeight="1" x14ac:dyDescent="0.3">
      <c r="A91" s="84" t="s">
        <v>90</v>
      </c>
      <c r="B91" s="25" t="s">
        <v>29</v>
      </c>
      <c r="C91" s="14">
        <v>3</v>
      </c>
      <c r="D91" s="14">
        <v>3</v>
      </c>
      <c r="E91" s="84"/>
      <c r="F91" s="84" t="s">
        <v>90</v>
      </c>
      <c r="G91" s="31" t="s">
        <v>35</v>
      </c>
      <c r="H91" s="14">
        <v>3</v>
      </c>
      <c r="I91" s="14">
        <v>3</v>
      </c>
      <c r="J91" s="21"/>
      <c r="K91" s="75"/>
    </row>
    <row r="92" spans="1:11" s="63" customFormat="1" ht="32.4" customHeight="1" x14ac:dyDescent="0.3">
      <c r="A92" s="84" t="s">
        <v>90</v>
      </c>
      <c r="B92" s="31" t="s">
        <v>30</v>
      </c>
      <c r="C92" s="14">
        <v>3</v>
      </c>
      <c r="D92" s="14">
        <v>3</v>
      </c>
      <c r="E92" s="84"/>
      <c r="F92" s="84" t="s">
        <v>90</v>
      </c>
      <c r="G92" s="25" t="s">
        <v>24</v>
      </c>
      <c r="H92" s="84">
        <v>3</v>
      </c>
      <c r="I92" s="84">
        <v>3</v>
      </c>
      <c r="J92" s="21"/>
      <c r="K92" s="75"/>
    </row>
    <row r="93" spans="1:11" s="63" customFormat="1" ht="32.4" customHeight="1" x14ac:dyDescent="0.3">
      <c r="A93" s="84" t="s">
        <v>90</v>
      </c>
      <c r="B93" s="13" t="s">
        <v>72</v>
      </c>
      <c r="C93" s="14">
        <v>3</v>
      </c>
      <c r="D93" s="14">
        <v>3</v>
      </c>
      <c r="E93" s="5"/>
      <c r="F93" s="84" t="s">
        <v>90</v>
      </c>
      <c r="G93" s="25" t="s">
        <v>75</v>
      </c>
      <c r="H93" s="84">
        <v>3</v>
      </c>
      <c r="I93" s="84">
        <v>3</v>
      </c>
      <c r="J93" s="21"/>
      <c r="K93" s="75"/>
    </row>
    <row r="94" spans="1:11" s="63" customFormat="1" ht="32.4" customHeight="1" x14ac:dyDescent="0.3">
      <c r="A94" s="84" t="s">
        <v>90</v>
      </c>
      <c r="B94" s="31" t="s">
        <v>71</v>
      </c>
      <c r="C94" s="14">
        <v>3</v>
      </c>
      <c r="D94" s="14">
        <v>3</v>
      </c>
      <c r="E94" s="5"/>
      <c r="F94" s="84" t="s">
        <v>90</v>
      </c>
      <c r="G94" s="31" t="s">
        <v>25</v>
      </c>
      <c r="H94" s="14">
        <v>3</v>
      </c>
      <c r="I94" s="14">
        <v>3</v>
      </c>
      <c r="J94" s="21"/>
      <c r="K94" s="75"/>
    </row>
    <row r="95" spans="1:11" s="63" customFormat="1" ht="32.4" customHeight="1" x14ac:dyDescent="0.3">
      <c r="A95" s="84" t="s">
        <v>90</v>
      </c>
      <c r="B95" s="13" t="s">
        <v>34</v>
      </c>
      <c r="C95" s="14">
        <v>3</v>
      </c>
      <c r="D95" s="14">
        <v>3</v>
      </c>
      <c r="E95" s="84"/>
      <c r="F95" s="5"/>
      <c r="G95" s="5"/>
      <c r="H95" s="5"/>
      <c r="I95" s="5"/>
      <c r="J95" s="6"/>
      <c r="K95" s="75"/>
    </row>
    <row r="96" spans="1:11" s="63" customFormat="1" ht="32.4" customHeight="1" thickBot="1" x14ac:dyDescent="0.35">
      <c r="A96" s="38"/>
      <c r="B96" s="10"/>
      <c r="C96" s="10"/>
      <c r="D96" s="10"/>
      <c r="E96" s="9"/>
      <c r="F96" s="10"/>
      <c r="G96" s="10"/>
      <c r="H96" s="10"/>
      <c r="I96" s="10"/>
      <c r="J96" s="11"/>
      <c r="K96" s="76"/>
    </row>
    <row r="97" spans="1:12" s="63" customFormat="1" ht="32.4" customHeight="1" x14ac:dyDescent="0.3">
      <c r="F97" s="26"/>
      <c r="G97" s="27"/>
      <c r="H97" s="28"/>
      <c r="I97" s="28"/>
      <c r="J97" s="22"/>
    </row>
    <row r="98" spans="1:12" s="63" customFormat="1" ht="32.4" customHeight="1" x14ac:dyDescent="0.3">
      <c r="A98" s="134" t="s">
        <v>76</v>
      </c>
      <c r="B98" s="134"/>
      <c r="C98" s="134"/>
      <c r="D98" s="134"/>
      <c r="E98" s="134"/>
      <c r="F98" s="134"/>
      <c r="G98" s="134"/>
      <c r="H98" s="134"/>
      <c r="I98" s="134"/>
      <c r="J98" s="134"/>
      <c r="K98" s="134"/>
    </row>
    <row r="99" spans="1:12" s="7" customFormat="1" ht="32.4" customHeight="1" x14ac:dyDescent="0.3">
      <c r="A99" s="91" t="s">
        <v>109</v>
      </c>
      <c r="B99" s="91"/>
      <c r="C99" s="91"/>
      <c r="D99" s="91"/>
      <c r="E99" s="91"/>
      <c r="F99" s="91"/>
      <c r="G99" s="91"/>
      <c r="H99" s="91"/>
      <c r="I99" s="91"/>
      <c r="J99" s="91"/>
      <c r="K99" s="91"/>
      <c r="L99" s="92"/>
    </row>
    <row r="100" spans="1:12" s="7" customFormat="1" ht="22.2" customHeight="1" x14ac:dyDescent="0.3">
      <c r="A100" s="91" t="s">
        <v>126</v>
      </c>
      <c r="B100" s="91"/>
      <c r="C100" s="91"/>
      <c r="D100" s="91"/>
      <c r="E100" s="91"/>
      <c r="F100" s="91"/>
      <c r="G100" s="91"/>
      <c r="H100" s="91"/>
      <c r="I100" s="91"/>
      <c r="J100" s="91"/>
      <c r="K100" s="91"/>
      <c r="L100" s="92"/>
    </row>
    <row r="101" spans="1:12" s="7" customFormat="1" ht="32.4" customHeight="1" x14ac:dyDescent="0.3">
      <c r="A101" s="91" t="s">
        <v>127</v>
      </c>
      <c r="B101" s="91"/>
      <c r="C101" s="91"/>
      <c r="D101" s="91"/>
      <c r="E101" s="91"/>
      <c r="F101" s="91"/>
      <c r="G101" s="91"/>
      <c r="H101" s="91"/>
      <c r="I101" s="91"/>
      <c r="J101" s="91"/>
      <c r="K101" s="91"/>
      <c r="L101" s="92"/>
    </row>
    <row r="102" spans="1:12" s="78" customFormat="1" ht="29.4" customHeight="1" x14ac:dyDescent="0.3">
      <c r="A102" s="87" t="s">
        <v>128</v>
      </c>
      <c r="B102" s="87"/>
      <c r="C102" s="87"/>
      <c r="D102" s="87"/>
      <c r="E102" s="87"/>
      <c r="F102" s="87"/>
      <c r="G102" s="87"/>
      <c r="H102" s="87"/>
      <c r="I102" s="87"/>
      <c r="J102" s="87"/>
      <c r="K102" s="87"/>
      <c r="L102" s="87"/>
    </row>
    <row r="103" spans="1:12" s="7" customFormat="1" ht="15.6" x14ac:dyDescent="0.3">
      <c r="A103" s="87" t="s">
        <v>119</v>
      </c>
      <c r="B103" s="87"/>
      <c r="C103" s="87"/>
      <c r="D103" s="87"/>
      <c r="E103" s="87"/>
      <c r="F103" s="87"/>
      <c r="G103" s="87"/>
      <c r="H103" s="87"/>
      <c r="I103" s="87"/>
      <c r="J103" s="87"/>
      <c r="K103" s="87"/>
      <c r="L103" s="87"/>
    </row>
    <row r="104" spans="1:12" s="7" customFormat="1" ht="15.6" x14ac:dyDescent="0.3">
      <c r="A104" s="93" t="s">
        <v>115</v>
      </c>
      <c r="B104" s="93"/>
      <c r="C104" s="93"/>
      <c r="D104" s="93"/>
      <c r="E104" s="93"/>
      <c r="F104" s="93"/>
      <c r="G104" s="93"/>
      <c r="H104" s="93"/>
      <c r="I104" s="93"/>
      <c r="J104" s="93"/>
      <c r="K104" s="79"/>
      <c r="L104" s="79"/>
    </row>
    <row r="105" spans="1:12" s="7" customFormat="1" ht="15.6" customHeight="1" x14ac:dyDescent="0.3">
      <c r="A105" s="89" t="s">
        <v>116</v>
      </c>
      <c r="B105" s="89"/>
      <c r="C105" s="90" t="s">
        <v>130</v>
      </c>
      <c r="D105" s="90"/>
      <c r="E105" s="90"/>
      <c r="F105" s="90"/>
      <c r="G105" s="90"/>
      <c r="H105" s="90"/>
      <c r="I105" s="90"/>
      <c r="J105" s="80"/>
      <c r="K105" s="79"/>
      <c r="L105" s="79"/>
    </row>
    <row r="106" spans="1:12" s="7" customFormat="1" ht="20.399999999999999" customHeight="1" x14ac:dyDescent="0.3">
      <c r="A106" s="89" t="s">
        <v>117</v>
      </c>
      <c r="B106" s="89"/>
      <c r="C106" s="94" t="s">
        <v>132</v>
      </c>
      <c r="D106" s="95"/>
      <c r="E106" s="95"/>
      <c r="F106" s="95"/>
      <c r="G106" s="95"/>
      <c r="H106" s="95"/>
      <c r="I106" s="96"/>
      <c r="J106" s="79"/>
      <c r="K106" s="79"/>
      <c r="L106" s="79"/>
    </row>
    <row r="107" spans="1:12" s="7" customFormat="1" ht="48" customHeight="1" x14ac:dyDescent="0.3">
      <c r="A107" s="89" t="s">
        <v>118</v>
      </c>
      <c r="B107" s="89"/>
      <c r="C107" s="90" t="s">
        <v>131</v>
      </c>
      <c r="D107" s="90"/>
      <c r="E107" s="90"/>
      <c r="F107" s="90"/>
      <c r="G107" s="90"/>
      <c r="H107" s="90"/>
      <c r="I107" s="90"/>
      <c r="J107" s="79"/>
      <c r="K107" s="79"/>
      <c r="L107" s="79"/>
    </row>
    <row r="108" spans="1:12" s="79" customFormat="1" ht="22.2" customHeight="1" x14ac:dyDescent="0.3">
      <c r="A108" s="91" t="s">
        <v>120</v>
      </c>
      <c r="B108" s="91"/>
      <c r="C108" s="91"/>
      <c r="D108" s="91"/>
      <c r="E108" s="91"/>
      <c r="F108" s="91"/>
      <c r="G108" s="91"/>
      <c r="H108" s="91"/>
      <c r="I108" s="91"/>
      <c r="J108" s="91"/>
      <c r="K108" s="97"/>
      <c r="L108" s="97"/>
    </row>
    <row r="109" spans="1:12" s="79" customFormat="1" ht="32.4" customHeight="1" x14ac:dyDescent="0.3">
      <c r="A109" s="91" t="s">
        <v>121</v>
      </c>
      <c r="B109" s="97"/>
      <c r="C109" s="97"/>
      <c r="D109" s="97"/>
      <c r="E109" s="97"/>
      <c r="F109" s="97"/>
      <c r="G109" s="97"/>
      <c r="H109" s="97"/>
      <c r="I109" s="97"/>
      <c r="J109" s="97"/>
      <c r="K109" s="97"/>
      <c r="L109" s="97"/>
    </row>
    <row r="110" spans="1:12" s="79" customFormat="1" ht="18" customHeight="1" x14ac:dyDescent="0.3">
      <c r="A110" s="87" t="s">
        <v>122</v>
      </c>
      <c r="B110" s="88"/>
      <c r="C110" s="88"/>
      <c r="D110" s="88"/>
      <c r="E110" s="88"/>
      <c r="F110" s="88"/>
      <c r="G110" s="88"/>
      <c r="H110" s="88"/>
      <c r="I110" s="88"/>
      <c r="J110" s="88"/>
      <c r="K110" s="88"/>
      <c r="L110" s="88"/>
    </row>
    <row r="111" spans="1:12" s="79" customFormat="1" ht="21.6" customHeight="1" x14ac:dyDescent="0.3">
      <c r="A111" s="87" t="s">
        <v>123</v>
      </c>
      <c r="B111" s="88"/>
      <c r="C111" s="88"/>
      <c r="D111" s="88"/>
      <c r="E111" s="88"/>
      <c r="F111" s="88"/>
      <c r="G111" s="88"/>
      <c r="H111" s="88"/>
      <c r="I111" s="88"/>
      <c r="J111" s="88"/>
      <c r="K111" s="88"/>
      <c r="L111" s="88"/>
    </row>
    <row r="112" spans="1:12" s="81" customFormat="1" ht="33.6" customHeight="1" x14ac:dyDescent="0.3">
      <c r="A112" s="87" t="s">
        <v>124</v>
      </c>
      <c r="B112" s="88"/>
      <c r="C112" s="88"/>
      <c r="D112" s="88"/>
      <c r="E112" s="88"/>
      <c r="F112" s="88"/>
      <c r="G112" s="88"/>
      <c r="H112" s="88"/>
      <c r="I112" s="88"/>
      <c r="J112" s="88"/>
      <c r="K112" s="88"/>
      <c r="L112" s="88"/>
    </row>
    <row r="113" spans="1:12" s="81" customFormat="1" ht="32.4" customHeight="1" x14ac:dyDescent="0.3">
      <c r="A113" s="87" t="s">
        <v>125</v>
      </c>
      <c r="B113" s="88"/>
      <c r="C113" s="88"/>
      <c r="D113" s="88"/>
      <c r="E113" s="88"/>
      <c r="F113" s="88"/>
      <c r="G113" s="88"/>
      <c r="H113" s="88"/>
      <c r="I113" s="88"/>
      <c r="J113" s="88"/>
      <c r="K113" s="88"/>
      <c r="L113" s="88"/>
    </row>
    <row r="114" spans="1:12" ht="32.4" customHeight="1" x14ac:dyDescent="0.3">
      <c r="A114" s="87"/>
      <c r="B114" s="88"/>
      <c r="C114" s="88"/>
      <c r="D114" s="88"/>
      <c r="E114" s="88"/>
      <c r="F114" s="88"/>
      <c r="G114" s="88"/>
      <c r="H114" s="88"/>
      <c r="I114" s="88"/>
      <c r="J114" s="88"/>
      <c r="K114" s="88"/>
      <c r="L114" s="88"/>
    </row>
  </sheetData>
  <mergeCells count="36">
    <mergeCell ref="A110:L110"/>
    <mergeCell ref="A111:L111"/>
    <mergeCell ref="A76:I76"/>
    <mergeCell ref="A77:E77"/>
    <mergeCell ref="F77:J77"/>
    <mergeCell ref="A98:K98"/>
    <mergeCell ref="A103:L103"/>
    <mergeCell ref="A31:E31"/>
    <mergeCell ref="F31:J31"/>
    <mergeCell ref="A55:J55"/>
    <mergeCell ref="A56:E56"/>
    <mergeCell ref="F56:J56"/>
    <mergeCell ref="A1:J1"/>
    <mergeCell ref="A8:J8"/>
    <mergeCell ref="A9:E9"/>
    <mergeCell ref="F9:J9"/>
    <mergeCell ref="A30:J30"/>
    <mergeCell ref="A3:E3"/>
    <mergeCell ref="F3:J3"/>
    <mergeCell ref="A2:J2"/>
    <mergeCell ref="A114:L114"/>
    <mergeCell ref="A107:B107"/>
    <mergeCell ref="C107:I107"/>
    <mergeCell ref="A99:L99"/>
    <mergeCell ref="A100:L100"/>
    <mergeCell ref="A101:L101"/>
    <mergeCell ref="A102:L102"/>
    <mergeCell ref="A104:J104"/>
    <mergeCell ref="A105:B105"/>
    <mergeCell ref="C105:I105"/>
    <mergeCell ref="A106:B106"/>
    <mergeCell ref="C106:I106"/>
    <mergeCell ref="A112:L112"/>
    <mergeCell ref="A113:L113"/>
    <mergeCell ref="A108:L108"/>
    <mergeCell ref="A109:L109"/>
  </mergeCells>
  <phoneticPr fontId="2" type="noConversion"/>
  <pageMargins left="0.15748031496062992" right="0.15748031496062992" top="0.47244094488188981" bottom="0.27559055118110237" header="0.31496062992125984" footer="0.19685039370078741"/>
  <pageSetup paperSize="9" scale="5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化材系113-日四技國際專修</vt:lpstr>
      <vt:lpstr>'化材系113-日四技國際專修'!Print_Area</vt:lpstr>
      <vt:lpstr>'化材系113-日四技國際專修'!Print_Titles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2025-05-19T09:30:42Z</cp:lastPrinted>
  <dcterms:created xsi:type="dcterms:W3CDTF">2005-08-12T06:21:59Z</dcterms:created>
  <dcterms:modified xsi:type="dcterms:W3CDTF">2025-05-19T09:30:50Z</dcterms:modified>
</cp:coreProperties>
</file>