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113國際專修-刪大二實用華語.通識備註\"/>
    </mc:Choice>
  </mc:AlternateContent>
  <xr:revisionPtr revIDLastSave="0" documentId="13_ncr:1_{59E54B26-C660-450D-883D-DE83E3D3B660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半導體系113-國際專修部1130710系課程委員會議修訂" sheetId="3" r:id="rId1"/>
  </sheets>
  <definedNames>
    <definedName name="_xlnm.Print_Titles" localSheetId="0">'半導體系113-國際專修部1130710系課程委員會議修訂'!$3:$4</definedName>
  </definedNames>
  <calcPr calcId="191029"/>
</workbook>
</file>

<file path=xl/calcChain.xml><?xml version="1.0" encoding="utf-8"?>
<calcChain xmlns="http://schemas.openxmlformats.org/spreadsheetml/2006/main">
  <c r="I22" i="3" l="1"/>
  <c r="H22" i="3"/>
  <c r="D22" i="3"/>
  <c r="C22" i="3"/>
  <c r="I75" i="3"/>
  <c r="H75" i="3"/>
  <c r="I73" i="3"/>
  <c r="H73" i="3"/>
  <c r="D73" i="3"/>
  <c r="C73" i="3"/>
  <c r="I53" i="3"/>
  <c r="H53" i="3"/>
  <c r="D53" i="3"/>
  <c r="C53" i="3"/>
  <c r="I49" i="3"/>
  <c r="H49" i="3"/>
  <c r="D49" i="3"/>
  <c r="C49" i="3"/>
  <c r="I40" i="3"/>
  <c r="H40" i="3"/>
  <c r="D40" i="3"/>
  <c r="C40" i="3"/>
  <c r="I35" i="3"/>
  <c r="H35" i="3"/>
  <c r="D35" i="3"/>
  <c r="C35" i="3"/>
  <c r="I19" i="3"/>
  <c r="H19" i="3"/>
  <c r="D19" i="3"/>
  <c r="C19" i="3"/>
  <c r="C33" i="3" l="1"/>
  <c r="D71" i="3"/>
  <c r="C71" i="3"/>
  <c r="I47" i="3"/>
  <c r="H47" i="3"/>
  <c r="D47" i="3"/>
  <c r="C47" i="3"/>
  <c r="I33" i="3"/>
  <c r="H33" i="3"/>
  <c r="D33" i="3"/>
  <c r="I16" i="3"/>
  <c r="H16" i="3"/>
  <c r="D16" i="3"/>
  <c r="C16" i="3"/>
  <c r="H6" i="3"/>
</calcChain>
</file>

<file path=xl/sharedStrings.xml><?xml version="1.0" encoding="utf-8"?>
<sst xmlns="http://schemas.openxmlformats.org/spreadsheetml/2006/main" count="303" uniqueCount="119">
  <si>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</si>
  <si>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</si>
  <si>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</si>
  <si>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</si>
  <si>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</si>
  <si>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</si>
  <si>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小計</t>
    <phoneticPr fontId="2" type="noConversion"/>
  </si>
  <si>
    <t>微積分(二)</t>
    <phoneticPr fontId="2" type="noConversion"/>
  </si>
  <si>
    <t>工程．倫理與社會</t>
    <phoneticPr fontId="2" type="noConversion"/>
  </si>
  <si>
    <t>應用光學實習</t>
    <phoneticPr fontId="2" type="noConversion"/>
  </si>
  <si>
    <t>應用光學</t>
    <phoneticPr fontId="2" type="noConversion"/>
  </si>
  <si>
    <t>專業選修</t>
  </si>
  <si>
    <t>專業選修</t>
    <phoneticPr fontId="2" type="noConversion"/>
  </si>
  <si>
    <t>工程數學(二)</t>
    <phoneticPr fontId="2" type="noConversion"/>
  </si>
  <si>
    <t>外語能力檢定</t>
    <phoneticPr fontId="2" type="noConversion"/>
  </si>
  <si>
    <t>薄膜工程實務</t>
    <phoneticPr fontId="2" type="noConversion"/>
  </si>
  <si>
    <t>半導體專業校外實習</t>
    <phoneticPr fontId="2" type="noConversion"/>
  </si>
  <si>
    <t>半導體製程實務</t>
    <phoneticPr fontId="2" type="noConversion"/>
  </si>
  <si>
    <t>微積分(一)</t>
    <phoneticPr fontId="2" type="noConversion"/>
  </si>
  <si>
    <t>物理(一)</t>
    <phoneticPr fontId="2" type="noConversion"/>
  </si>
  <si>
    <t>物理(二)</t>
    <phoneticPr fontId="2" type="noConversion"/>
  </si>
  <si>
    <t>計算機概論實習</t>
    <phoneticPr fontId="2" type="noConversion"/>
  </si>
  <si>
    <t>化學</t>
    <phoneticPr fontId="2" type="noConversion"/>
  </si>
  <si>
    <t>物理實驗</t>
    <phoneticPr fontId="2" type="noConversion"/>
  </si>
  <si>
    <t>工程數學(一)</t>
    <phoneticPr fontId="2" type="noConversion"/>
  </si>
  <si>
    <t>電路學</t>
    <phoneticPr fontId="2" type="noConversion"/>
  </si>
  <si>
    <t>材料科學</t>
    <phoneticPr fontId="2" type="noConversion"/>
  </si>
  <si>
    <t>半導體元件物理</t>
    <phoneticPr fontId="2" type="noConversion"/>
  </si>
  <si>
    <t>電子學實習</t>
    <phoneticPr fontId="2" type="noConversion"/>
  </si>
  <si>
    <t>電磁學</t>
    <phoneticPr fontId="2" type="noConversion"/>
  </si>
  <si>
    <t>光學(一)</t>
    <phoneticPr fontId="2" type="noConversion"/>
  </si>
  <si>
    <t>科技專利與專案管理概論</t>
    <phoneticPr fontId="2" type="noConversion"/>
  </si>
  <si>
    <t>平面顯示器概論</t>
    <phoneticPr fontId="2" type="noConversion"/>
  </si>
  <si>
    <t>基礎光學實習</t>
    <phoneticPr fontId="2" type="noConversion"/>
  </si>
  <si>
    <t>光學(二)</t>
    <phoneticPr fontId="2" type="noConversion"/>
  </si>
  <si>
    <t>LCD工程與實務</t>
    <phoneticPr fontId="2" type="noConversion"/>
  </si>
  <si>
    <t>光電半導體元件</t>
    <phoneticPr fontId="2" type="noConversion"/>
  </si>
  <si>
    <t>發光二極體元件及應用</t>
    <phoneticPr fontId="2" type="noConversion"/>
  </si>
  <si>
    <t>半導體元件實習</t>
    <phoneticPr fontId="2" type="noConversion"/>
  </si>
  <si>
    <t>實務專題(一)</t>
    <phoneticPr fontId="2" type="noConversion"/>
  </si>
  <si>
    <t>半導體概論</t>
    <phoneticPr fontId="2" type="noConversion"/>
  </si>
  <si>
    <t>半導體封裝實務</t>
    <phoneticPr fontId="2" type="noConversion"/>
  </si>
  <si>
    <t>光電工程概論</t>
    <phoneticPr fontId="2" type="noConversion"/>
  </si>
  <si>
    <t>華語先修班</t>
    <phoneticPr fontId="2" type="noConversion"/>
  </si>
  <si>
    <t>台灣與世界</t>
    <phoneticPr fontId="4" type="noConversion"/>
  </si>
  <si>
    <t>社團參與</t>
    <phoneticPr fontId="4" type="noConversion"/>
  </si>
  <si>
    <t>電子學(一)</t>
    <phoneticPr fontId="2" type="noConversion"/>
  </si>
  <si>
    <t>電子學(二)</t>
    <phoneticPr fontId="2" type="noConversion"/>
  </si>
  <si>
    <t>環境永續與安全衛生概論</t>
    <phoneticPr fontId="2" type="noConversion"/>
  </si>
  <si>
    <t>真空技術實務</t>
    <phoneticPr fontId="2" type="noConversion"/>
  </si>
  <si>
    <t>感測元件應用實務</t>
    <phoneticPr fontId="2" type="noConversion"/>
  </si>
  <si>
    <t>實務專題(二)</t>
    <phoneticPr fontId="2" type="noConversion"/>
  </si>
  <si>
    <t>專業選修</t>
    <phoneticPr fontId="2" type="noConversion"/>
  </si>
  <si>
    <t>光通訊概論</t>
    <phoneticPr fontId="2" type="noConversion"/>
  </si>
  <si>
    <t>基礎光學設計實務</t>
    <phoneticPr fontId="2" type="noConversion"/>
  </si>
  <si>
    <t>化合物半導體技術</t>
    <phoneticPr fontId="2" type="noConversion"/>
  </si>
  <si>
    <t>半導體專業海外實習</t>
    <phoneticPr fontId="2" type="noConversion"/>
  </si>
  <si>
    <t>半導體實務校外實習</t>
    <phoneticPr fontId="2" type="noConversion"/>
  </si>
  <si>
    <t>產業校外實習(暑)</t>
    <phoneticPr fontId="2" type="noConversion"/>
  </si>
  <si>
    <t>電磁波</t>
    <phoneticPr fontId="2" type="noConversion"/>
  </si>
  <si>
    <t>微波工程實務</t>
    <phoneticPr fontId="2" type="noConversion"/>
  </si>
  <si>
    <t>半導體設備實務</t>
    <phoneticPr fontId="2" type="noConversion"/>
  </si>
  <si>
    <t>發光材料概論</t>
    <phoneticPr fontId="2" type="noConversion"/>
  </si>
  <si>
    <t>高等半導體元件物理</t>
    <phoneticPr fontId="2" type="noConversion"/>
  </si>
  <si>
    <t xml:space="preserve">積體電路製程 </t>
    <phoneticPr fontId="2" type="noConversion"/>
  </si>
  <si>
    <t>應用電子學實務</t>
    <phoneticPr fontId="2" type="noConversion"/>
  </si>
  <si>
    <t>電腦輔助光學設計實習</t>
    <phoneticPr fontId="2" type="noConversion"/>
  </si>
  <si>
    <t>備註：</t>
    <phoneticPr fontId="4" type="noConversion"/>
  </si>
  <si>
    <t>半導體材料檢測實務</t>
    <phoneticPr fontId="2" type="noConversion"/>
  </si>
  <si>
    <t>通識必修</t>
    <phoneticPr fontId="2" type="noConversion"/>
  </si>
  <si>
    <t>英語聽講實務(一)</t>
    <phoneticPr fontId="2" type="noConversion"/>
  </si>
  <si>
    <t>英語聽講實務(二)</t>
    <phoneticPr fontId="2" type="noConversion"/>
  </si>
  <si>
    <t>體育生活(一)</t>
    <phoneticPr fontId="2" type="noConversion"/>
  </si>
  <si>
    <t>體育生活(二)</t>
    <phoneticPr fontId="2" type="noConversion"/>
  </si>
  <si>
    <t>通識必修</t>
  </si>
  <si>
    <t>體育生活(三)</t>
    <phoneticPr fontId="2" type="noConversion"/>
  </si>
  <si>
    <t>體育生活(四)</t>
    <phoneticPr fontId="4" type="noConversion"/>
  </si>
  <si>
    <t>基礎專業英文</t>
    <phoneticPr fontId="2" type="noConversion"/>
  </si>
  <si>
    <t>進階英文表達</t>
    <phoneticPr fontId="2" type="noConversion"/>
  </si>
  <si>
    <t>半導體光電專業英文</t>
    <phoneticPr fontId="2" type="noConversion"/>
  </si>
  <si>
    <t>五、外語能力檢定實施方式依本校學生外語能力檢定實施辦法為之。</t>
    <phoneticPr fontId="2" type="noConversion"/>
  </si>
  <si>
    <t>六、校外實習實施方式依本校校外實習課程實施要點為之。</t>
    <phoneticPr fontId="2" type="noConversion"/>
  </si>
  <si>
    <t>七、專業證照實施方式依本系專業證照課程實施辦法為之。</t>
    <phoneticPr fontId="2" type="noConversion"/>
  </si>
  <si>
    <t>八、每學期最高及最低應修學分數依本校學則及學生選課辦法規定辦理。</t>
    <phoneticPr fontId="2" type="noConversion"/>
  </si>
  <si>
    <t>第 0 學年（113年9月至114年6月）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</si>
  <si>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</si>
  <si>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</si>
  <si>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</si>
  <si>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</si>
  <si>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機電整合</t>
    <phoneticPr fontId="2" type="noConversion"/>
  </si>
  <si>
    <t>電力電子</t>
    <phoneticPr fontId="2" type="noConversion"/>
  </si>
  <si>
    <t>顯示元件設計實務</t>
    <phoneticPr fontId="2" type="noConversion"/>
  </si>
  <si>
    <t>雷射工程與應用實習</t>
    <phoneticPr fontId="2" type="noConversion"/>
  </si>
  <si>
    <t>積體電路封裝</t>
    <phoneticPr fontId="2" type="noConversion"/>
  </si>
  <si>
    <t>半導體實務海外實習</t>
    <phoneticPr fontId="2" type="noConversion"/>
  </si>
  <si>
    <t>太陽能科技</t>
    <phoneticPr fontId="2" type="noConversion"/>
  </si>
  <si>
    <t>創意思考</t>
    <phoneticPr fontId="2" type="noConversion"/>
  </si>
  <si>
    <t>半導體廠務</t>
    <phoneticPr fontId="2" type="noConversion"/>
  </si>
  <si>
    <t>智慧製造概論</t>
    <phoneticPr fontId="2" type="noConversion"/>
  </si>
  <si>
    <t>矽光子封裝技術</t>
    <phoneticPr fontId="2" type="noConversion"/>
  </si>
  <si>
    <t>高功率半導體元件</t>
  </si>
  <si>
    <t>院專業必修</t>
    <phoneticPr fontId="2" type="noConversion"/>
  </si>
  <si>
    <t>專業必修</t>
    <phoneticPr fontId="2" type="noConversion"/>
  </si>
  <si>
    <r>
      <t xml:space="preserve">一、 總畢業學分數  </t>
    </r>
    <r>
      <rPr>
        <b/>
        <sz val="10"/>
        <color theme="1"/>
        <rFont val="新細明體"/>
        <family val="1"/>
        <charset val="136"/>
      </rPr>
      <t xml:space="preserve">128  </t>
    </r>
    <r>
      <rPr>
        <sz val="10"/>
        <color theme="1"/>
        <rFont val="新細明體"/>
        <family val="1"/>
        <charset val="136"/>
      </rPr>
      <t>學分，包括通識必修</t>
    </r>
    <r>
      <rPr>
        <b/>
        <sz val="10"/>
        <color theme="1"/>
        <rFont val="新細明體"/>
        <family val="1"/>
        <charset val="136"/>
      </rPr>
      <t xml:space="preserve"> 31 </t>
    </r>
    <r>
      <rPr>
        <sz val="10"/>
        <color theme="1"/>
        <rFont val="新細明體"/>
        <family val="1"/>
        <charset val="136"/>
      </rPr>
      <t>學分、院專業必修</t>
    </r>
    <r>
      <rPr>
        <b/>
        <sz val="10"/>
        <color theme="1"/>
        <rFont val="新細明體"/>
        <family val="1"/>
        <charset val="136"/>
      </rPr>
      <t xml:space="preserve"> 16 </t>
    </r>
    <r>
      <rPr>
        <sz val="10"/>
        <color theme="1"/>
        <rFont val="新細明體"/>
        <family val="1"/>
        <charset val="136"/>
      </rPr>
      <t xml:space="preserve"> 學分、專業必修 </t>
    </r>
    <r>
      <rPr>
        <b/>
        <sz val="10"/>
        <color theme="1"/>
        <rFont val="新細明體"/>
        <family val="1"/>
        <charset val="136"/>
      </rPr>
      <t>47</t>
    </r>
    <r>
      <rPr>
        <sz val="10"/>
        <color theme="1"/>
        <rFont val="新細明體"/>
        <family val="1"/>
        <charset val="136"/>
      </rPr>
      <t xml:space="preserve"> 學分、最低專業選修</t>
    </r>
    <r>
      <rPr>
        <b/>
        <sz val="10"/>
        <color theme="1"/>
        <rFont val="新細明體"/>
        <family val="1"/>
        <charset val="136"/>
      </rPr>
      <t>34</t>
    </r>
    <r>
      <rPr>
        <sz val="10"/>
        <color theme="1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</si>
  <si>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t>分類通識必修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</si>
  <si>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</si>
  <si>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人文藝術領域</t>
  </si>
  <si>
    <t>四、外系選修學分至多可承認15學分。</t>
    <phoneticPr fontId="2" type="noConversion"/>
  </si>
  <si>
    <t>中文閱讀與表達(一)</t>
  </si>
  <si>
    <t>中文閱讀與表達(二)</t>
  </si>
  <si>
    <t>二、第一年華語先修完成須達到 華測 TOCFL A2 即進入系所就讀，未達標準者依本校學則規定予以退學並安排學生離境。</t>
    <phoneticPr fontId="2" type="noConversion"/>
  </si>
  <si>
    <r>
      <t xml:space="preserve">三、通識必修共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學分，其中基礎通識必修 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 xml:space="preserve"> 學分，分類通識必修 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 xml:space="preserve"> 學分。</t>
    </r>
    <phoneticPr fontId="2" type="noConversion"/>
  </si>
  <si>
    <t>九、課程時序表以教務處網頁為準， 做為辦理選課、重(補)修、及畢業資格審查之參考。</t>
    <phoneticPr fontId="2" type="noConversion"/>
  </si>
  <si>
    <t xml:space="preserve">南臺科技大學  四年制  半導體與光電工程系 國際專修部  課程時序表 (第三屆)  113年 9 月實施  114/5/14修訂 </t>
    <phoneticPr fontId="4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</si>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</sst>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0"/>
      <color theme="1"/>
      <name val="微軟正黑體"/>
      <family val="2"/>
      <charset val="136"/>
    </font>
    <font>
      <b/>
      <sz val="10"/>
      <color theme="1"/>
      <name val="新細明體"/>
      <family val="1"/>
      <charset val="136"/>
    </font>
    <font>
      <strike/>
      <sz val="10"/>
      <color rgb="FFFF0000"/>
      <name val="新細明體"/>
      <family val="1"/>
      <charset val="136"/>
    </font>
    <font>
      <b/>
      <sz val="10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Border="1" applyAlignment="1"/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3" fillId="0" borderId="0" xfId="0" applyFont="1" applyBorder="1" applyAlignment="1"/>
    <xf numFmtId="0" fontId="3" fillId="0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4" borderId="8" xfId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4" borderId="6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5" borderId="0" xfId="0" applyFont="1" applyFill="1" applyAlignment="1"/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zoomScale="130" zoomScaleNormal="130" workbookViewId="0">
      <selection activeCell="F23" sqref="F23:I23"/>
    </sheetView>
  </sheetViews>
  <sheetFormatPr defaultColWidth="8.88671875" defaultRowHeight="16.2" x14ac:dyDescent="0.3"/>
  <cols>
    <col min="1" max="1" width="19.88671875" style="3" customWidth="1"/>
    <col min="2" max="2" width="20.33203125" style="3" bestFit="1" customWidth="1"/>
    <col min="3" max="4" width="4.88671875" style="3" bestFit="1" customWidth="1"/>
    <col min="5" max="5" width="4.109375" style="3" bestFit="1" customWidth="1"/>
    <col min="6" max="6" width="15" style="3" bestFit="1" customWidth="1"/>
    <col min="7" max="7" width="19.33203125" style="3" bestFit="1" customWidth="1"/>
    <col min="8" max="9" width="5.33203125" style="3" bestFit="1" customWidth="1"/>
    <col min="10" max="10" width="4.109375" style="3" bestFit="1" customWidth="1"/>
    <col min="11" max="16384" width="8.88671875" style="3"/>
  </cols>
  <sheetData>
    <row r="1" spans="1:10" ht="16.8" thickBot="1" x14ac:dyDescent="0.35">
      <c r="A1" s="73" t="s">
        <v>113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49" customFormat="1" ht="13.8" x14ac:dyDescent="0.3">
      <c r="A2" s="74" t="s">
        <v>84</v>
      </c>
      <c r="B2" s="75"/>
      <c r="C2" s="75"/>
      <c r="D2" s="75"/>
      <c r="E2" s="75"/>
      <c r="F2" s="75"/>
      <c r="G2" s="75"/>
      <c r="H2" s="75"/>
      <c r="I2" s="75"/>
      <c r="J2" s="76"/>
    </row>
    <row r="3" spans="1:10" s="49" customFormat="1" ht="13.8" x14ac:dyDescent="0.3">
      <c r="A3" s="77" t="s">
        <v>0</v>
      </c>
      <c r="B3" s="78"/>
      <c r="C3" s="78"/>
      <c r="D3" s="78"/>
      <c r="E3" s="79"/>
      <c r="F3" s="78" t="s">
        <v>1</v>
      </c>
      <c r="G3" s="78"/>
      <c r="H3" s="78"/>
      <c r="I3" s="78"/>
      <c r="J3" s="80"/>
    </row>
    <row r="4" spans="1:10" s="49" customFormat="1" ht="13.8" x14ac:dyDescent="0.3">
      <c r="A4" s="51" t="s">
        <v>2</v>
      </c>
      <c r="B4" s="52" t="s">
        <v>3</v>
      </c>
      <c r="C4" s="52" t="s">
        <v>4</v>
      </c>
      <c r="D4" s="52" t="s">
        <v>5</v>
      </c>
      <c r="E4" s="52"/>
      <c r="F4" s="52" t="s">
        <v>2</v>
      </c>
      <c r="G4" s="52" t="s">
        <v>3</v>
      </c>
      <c r="H4" s="52" t="s">
        <v>4</v>
      </c>
      <c r="I4" s="52" t="s">
        <v>5</v>
      </c>
      <c r="J4" s="4"/>
    </row>
    <row r="5" spans="1:10" s="49" customFormat="1" ht="13.8" x14ac:dyDescent="0.3">
      <c r="A5" s="51"/>
      <c r="B5" s="5" t="s">
        <v>43</v>
      </c>
      <c r="C5" s="5"/>
      <c r="D5" s="5"/>
      <c r="E5" s="5"/>
      <c r="F5" s="5"/>
      <c r="G5" s="5" t="s">
        <v>43</v>
      </c>
      <c r="H5" s="52"/>
      <c r="I5" s="52"/>
      <c r="J5" s="54"/>
    </row>
    <row r="6" spans="1:10" s="11" customFormat="1" ht="15.6" thickBot="1" x14ac:dyDescent="0.3">
      <c r="A6" s="6"/>
      <c r="B6" s="7"/>
      <c r="C6" s="8"/>
      <c r="D6" s="8"/>
      <c r="E6" s="8"/>
      <c r="F6" s="9"/>
      <c r="G6" s="7" t="s">
        <v>6</v>
      </c>
      <c r="H6" s="8">
        <f>SUM(H2:H5)</f>
        <v>0</v>
      </c>
      <c r="I6" s="8">
        <v>720</v>
      </c>
      <c r="J6" s="10"/>
    </row>
    <row r="7" spans="1:10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6.8" thickBo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s="11" customFormat="1" ht="15" x14ac:dyDescent="0.25">
      <c r="A9" s="81" t="s">
        <v>85</v>
      </c>
      <c r="B9" s="82"/>
      <c r="C9" s="82"/>
      <c r="D9" s="82"/>
      <c r="E9" s="82"/>
      <c r="F9" s="82"/>
      <c r="G9" s="82"/>
      <c r="H9" s="82"/>
      <c r="I9" s="82"/>
      <c r="J9" s="83"/>
    </row>
    <row r="10" spans="1:10" s="11" customFormat="1" ht="15.6" thickBot="1" x14ac:dyDescent="0.3">
      <c r="A10" s="89" t="s">
        <v>0</v>
      </c>
      <c r="B10" s="90"/>
      <c r="C10" s="90"/>
      <c r="D10" s="90"/>
      <c r="E10" s="90"/>
      <c r="F10" s="90" t="s">
        <v>1</v>
      </c>
      <c r="G10" s="90"/>
      <c r="H10" s="90"/>
      <c r="I10" s="90"/>
      <c r="J10" s="91"/>
    </row>
    <row r="11" spans="1:10" s="11" customFormat="1" ht="15" x14ac:dyDescent="0.25">
      <c r="A11" s="55" t="s">
        <v>2</v>
      </c>
      <c r="B11" s="56" t="s">
        <v>3</v>
      </c>
      <c r="C11" s="56" t="s">
        <v>4</v>
      </c>
      <c r="D11" s="56" t="s">
        <v>5</v>
      </c>
      <c r="E11" s="56"/>
      <c r="F11" s="56" t="s">
        <v>2</v>
      </c>
      <c r="G11" s="56" t="s">
        <v>3</v>
      </c>
      <c r="H11" s="56" t="s">
        <v>4</v>
      </c>
      <c r="I11" s="56" t="s">
        <v>5</v>
      </c>
      <c r="J11" s="57"/>
    </row>
    <row r="12" spans="1:10" s="11" customFormat="1" ht="15" x14ac:dyDescent="0.25">
      <c r="A12" s="51" t="s">
        <v>69</v>
      </c>
      <c r="B12" s="53" t="s">
        <v>108</v>
      </c>
      <c r="C12" s="52">
        <v>2</v>
      </c>
      <c r="D12" s="52">
        <v>2</v>
      </c>
      <c r="E12" s="53"/>
      <c r="F12" s="52" t="s">
        <v>69</v>
      </c>
      <c r="G12" s="53" t="s">
        <v>109</v>
      </c>
      <c r="H12" s="52">
        <v>2</v>
      </c>
      <c r="I12" s="52">
        <v>2</v>
      </c>
      <c r="J12" s="54"/>
    </row>
    <row r="13" spans="1:10" s="11" customFormat="1" ht="15" x14ac:dyDescent="0.25">
      <c r="A13" s="51" t="s">
        <v>69</v>
      </c>
      <c r="B13" s="13" t="s">
        <v>70</v>
      </c>
      <c r="C13" s="52">
        <v>2</v>
      </c>
      <c r="D13" s="52">
        <v>2</v>
      </c>
      <c r="E13" s="52"/>
      <c r="F13" s="52" t="s">
        <v>69</v>
      </c>
      <c r="G13" s="13" t="s">
        <v>71</v>
      </c>
      <c r="H13" s="52">
        <v>2</v>
      </c>
      <c r="I13" s="52">
        <v>2</v>
      </c>
      <c r="J13" s="4"/>
    </row>
    <row r="14" spans="1:10" s="11" customFormat="1" ht="15" x14ac:dyDescent="0.25">
      <c r="A14" s="51" t="s">
        <v>69</v>
      </c>
      <c r="B14" s="53" t="s">
        <v>72</v>
      </c>
      <c r="C14" s="52">
        <v>2</v>
      </c>
      <c r="D14" s="52">
        <v>2</v>
      </c>
      <c r="E14" s="52"/>
      <c r="F14" s="52" t="s">
        <v>69</v>
      </c>
      <c r="G14" s="53" t="s">
        <v>73</v>
      </c>
      <c r="H14" s="52">
        <v>2</v>
      </c>
      <c r="I14" s="52">
        <v>2</v>
      </c>
      <c r="J14" s="4"/>
    </row>
    <row r="15" spans="1:10" s="11" customFormat="1" ht="15" x14ac:dyDescent="0.25">
      <c r="A15" s="51" t="s">
        <v>69</v>
      </c>
      <c r="B15" s="53" t="s">
        <v>104</v>
      </c>
      <c r="C15" s="52">
        <v>3</v>
      </c>
      <c r="D15" s="52">
        <v>3</v>
      </c>
      <c r="E15" s="44"/>
      <c r="F15" s="58" t="s">
        <v>69</v>
      </c>
      <c r="G15" s="53" t="s">
        <v>104</v>
      </c>
      <c r="H15" s="52">
        <v>3</v>
      </c>
      <c r="I15" s="52">
        <v>3</v>
      </c>
      <c r="J15" s="45"/>
    </row>
    <row r="16" spans="1:10" s="11" customFormat="1" ht="15" x14ac:dyDescent="0.25">
      <c r="A16" s="51" t="s">
        <v>69</v>
      </c>
      <c r="B16" s="53" t="s">
        <v>6</v>
      </c>
      <c r="C16" s="52">
        <f>SUM(C12:C15)</f>
        <v>9</v>
      </c>
      <c r="D16" s="52">
        <f>SUM(D12:D15)</f>
        <v>9</v>
      </c>
      <c r="E16" s="52"/>
      <c r="F16" s="52" t="s">
        <v>69</v>
      </c>
      <c r="G16" s="53" t="s">
        <v>6</v>
      </c>
      <c r="H16" s="52">
        <f>SUM(H12:H15)</f>
        <v>9</v>
      </c>
      <c r="I16" s="52">
        <f>SUM(I12:I15)</f>
        <v>9</v>
      </c>
      <c r="J16" s="4"/>
    </row>
    <row r="17" spans="1:14" s="11" customFormat="1" ht="15" x14ac:dyDescent="0.25">
      <c r="A17" s="51" t="s">
        <v>101</v>
      </c>
      <c r="B17" s="53" t="s">
        <v>18</v>
      </c>
      <c r="C17" s="52">
        <v>3</v>
      </c>
      <c r="D17" s="52">
        <v>3</v>
      </c>
      <c r="E17" s="53"/>
      <c r="F17" s="52" t="s">
        <v>101</v>
      </c>
      <c r="G17" s="53" t="s">
        <v>7</v>
      </c>
      <c r="H17" s="52">
        <v>3</v>
      </c>
      <c r="I17" s="52">
        <v>3</v>
      </c>
      <c r="J17" s="54"/>
    </row>
    <row r="18" spans="1:14" s="11" customFormat="1" ht="15" x14ac:dyDescent="0.25">
      <c r="A18" s="51" t="s">
        <v>101</v>
      </c>
      <c r="B18" s="53" t="s">
        <v>19</v>
      </c>
      <c r="C18" s="52">
        <v>3</v>
      </c>
      <c r="D18" s="52">
        <v>3</v>
      </c>
      <c r="E18" s="53"/>
      <c r="F18" s="52" t="s">
        <v>101</v>
      </c>
      <c r="G18" s="53" t="s">
        <v>20</v>
      </c>
      <c r="H18" s="52">
        <v>3</v>
      </c>
      <c r="I18" s="52">
        <v>3</v>
      </c>
      <c r="J18" s="54"/>
    </row>
    <row r="19" spans="1:14" s="11" customFormat="1" ht="15" x14ac:dyDescent="0.25">
      <c r="A19" s="51" t="s">
        <v>101</v>
      </c>
      <c r="B19" s="53" t="s">
        <v>6</v>
      </c>
      <c r="C19" s="52">
        <f>SUM(C17:C18)</f>
        <v>6</v>
      </c>
      <c r="D19" s="52">
        <f>SUM(D17:D18)</f>
        <v>6</v>
      </c>
      <c r="E19" s="53"/>
      <c r="F19" s="52" t="s">
        <v>101</v>
      </c>
      <c r="G19" s="53" t="s">
        <v>6</v>
      </c>
      <c r="H19" s="52">
        <f>SUM(H17:H18)</f>
        <v>6</v>
      </c>
      <c r="I19" s="52">
        <f>SUM(I17:I18)</f>
        <v>6</v>
      </c>
      <c r="J19" s="54"/>
    </row>
    <row r="20" spans="1:14" s="11" customFormat="1" ht="15" x14ac:dyDescent="0.25">
      <c r="A20" s="14" t="s">
        <v>102</v>
      </c>
      <c r="B20" s="1" t="s">
        <v>42</v>
      </c>
      <c r="C20" s="2">
        <v>3</v>
      </c>
      <c r="D20" s="2">
        <v>3</v>
      </c>
      <c r="E20" s="1"/>
      <c r="F20" s="2" t="s">
        <v>102</v>
      </c>
      <c r="G20" s="1" t="s">
        <v>40</v>
      </c>
      <c r="H20" s="2">
        <v>3</v>
      </c>
      <c r="I20" s="2">
        <v>3</v>
      </c>
      <c r="J20" s="15"/>
    </row>
    <row r="21" spans="1:14" s="11" customFormat="1" ht="15" x14ac:dyDescent="0.25">
      <c r="A21" s="14" t="s">
        <v>102</v>
      </c>
      <c r="B21" s="1"/>
      <c r="C21" s="2"/>
      <c r="D21" s="2"/>
      <c r="E21" s="1"/>
      <c r="F21" s="2" t="s">
        <v>102</v>
      </c>
      <c r="G21" s="1" t="s">
        <v>21</v>
      </c>
      <c r="H21" s="2">
        <v>2</v>
      </c>
      <c r="I21" s="2">
        <v>3</v>
      </c>
      <c r="J21" s="15"/>
    </row>
    <row r="22" spans="1:14" s="11" customFormat="1" ht="15" x14ac:dyDescent="0.25">
      <c r="A22" s="14" t="s">
        <v>102</v>
      </c>
      <c r="B22" s="1" t="s">
        <v>6</v>
      </c>
      <c r="C22" s="2">
        <f>SUM(C20:C21)</f>
        <v>3</v>
      </c>
      <c r="D22" s="2">
        <f>SUM(D20:D21)</f>
        <v>3</v>
      </c>
      <c r="E22" s="1"/>
      <c r="F22" s="2" t="s">
        <v>102</v>
      </c>
      <c r="G22" s="1" t="s">
        <v>6</v>
      </c>
      <c r="H22" s="2">
        <f>SUM(H20:H21)</f>
        <v>5</v>
      </c>
      <c r="I22" s="2">
        <f>SUM(I20:I21)</f>
        <v>6</v>
      </c>
      <c r="J22" s="15"/>
    </row>
    <row r="23" spans="1:14" s="11" customFormat="1" ht="15" x14ac:dyDescent="0.25">
      <c r="A23" s="16" t="s">
        <v>12</v>
      </c>
      <c r="B23" s="17" t="s">
        <v>22</v>
      </c>
      <c r="C23" s="18">
        <v>3</v>
      </c>
      <c r="D23" s="18">
        <v>3</v>
      </c>
      <c r="E23" s="17"/>
      <c r="F23" s="65"/>
      <c r="G23" s="66"/>
      <c r="H23" s="65"/>
      <c r="I23" s="65"/>
      <c r="J23" s="19"/>
    </row>
    <row r="24" spans="1:14" s="11" customFormat="1" ht="15" x14ac:dyDescent="0.25">
      <c r="A24" s="16" t="s">
        <v>11</v>
      </c>
      <c r="B24" s="17" t="s">
        <v>23</v>
      </c>
      <c r="C24" s="18">
        <v>2</v>
      </c>
      <c r="D24" s="18">
        <v>3</v>
      </c>
      <c r="E24" s="17"/>
      <c r="F24" s="18"/>
      <c r="G24" s="17"/>
      <c r="H24" s="18"/>
      <c r="I24" s="18"/>
      <c r="J24" s="46"/>
    </row>
    <row r="25" spans="1:14" s="11" customFormat="1" ht="15.6" thickBot="1" x14ac:dyDescent="0.3">
      <c r="A25" s="62"/>
      <c r="B25" s="63"/>
      <c r="C25" s="64"/>
      <c r="D25" s="64"/>
      <c r="E25" s="47"/>
      <c r="F25" s="48"/>
      <c r="G25" s="47"/>
      <c r="H25" s="48"/>
      <c r="I25" s="48"/>
      <c r="J25" s="23"/>
    </row>
    <row r="26" spans="1:14" ht="16.8" thickBot="1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</row>
    <row r="27" spans="1:14" s="11" customFormat="1" ht="15" x14ac:dyDescent="0.25">
      <c r="A27" s="81" t="s">
        <v>86</v>
      </c>
      <c r="B27" s="82"/>
      <c r="C27" s="82"/>
      <c r="D27" s="82"/>
      <c r="E27" s="82"/>
      <c r="F27" s="82"/>
      <c r="G27" s="82"/>
      <c r="H27" s="82"/>
      <c r="I27" s="82"/>
      <c r="J27" s="83"/>
    </row>
    <row r="28" spans="1:14" s="11" customFormat="1" ht="15.6" thickBot="1" x14ac:dyDescent="0.3">
      <c r="A28" s="84" t="s">
        <v>0</v>
      </c>
      <c r="B28" s="85"/>
      <c r="C28" s="85"/>
      <c r="D28" s="85"/>
      <c r="E28" s="86"/>
      <c r="F28" s="87" t="s">
        <v>1</v>
      </c>
      <c r="G28" s="85"/>
      <c r="H28" s="85"/>
      <c r="I28" s="85"/>
      <c r="J28" s="88"/>
    </row>
    <row r="29" spans="1:14" s="11" customFormat="1" ht="15" x14ac:dyDescent="0.25">
      <c r="A29" s="55" t="s">
        <v>2</v>
      </c>
      <c r="B29" s="56" t="s">
        <v>3</v>
      </c>
      <c r="C29" s="56" t="s">
        <v>4</v>
      </c>
      <c r="D29" s="56" t="s">
        <v>5</v>
      </c>
      <c r="E29" s="56"/>
      <c r="F29" s="56" t="s">
        <v>2</v>
      </c>
      <c r="G29" s="56" t="s">
        <v>3</v>
      </c>
      <c r="H29" s="56" t="s">
        <v>4</v>
      </c>
      <c r="I29" s="56" t="s">
        <v>5</v>
      </c>
      <c r="J29" s="57"/>
      <c r="N29" s="25"/>
    </row>
    <row r="30" spans="1:14" s="11" customFormat="1" ht="15" x14ac:dyDescent="0.25">
      <c r="A30" s="51" t="s">
        <v>74</v>
      </c>
      <c r="B30" s="13" t="s">
        <v>75</v>
      </c>
      <c r="C30" s="52">
        <v>2</v>
      </c>
      <c r="D30" s="52">
        <v>2</v>
      </c>
      <c r="E30" s="52"/>
      <c r="F30" s="52" t="s">
        <v>74</v>
      </c>
      <c r="G30" s="13" t="s">
        <v>76</v>
      </c>
      <c r="H30" s="52">
        <v>2</v>
      </c>
      <c r="I30" s="52">
        <v>2</v>
      </c>
      <c r="J30" s="4"/>
      <c r="N30" s="25"/>
    </row>
    <row r="31" spans="1:14" s="11" customFormat="1" ht="15" x14ac:dyDescent="0.25">
      <c r="A31" s="51" t="s">
        <v>74</v>
      </c>
      <c r="B31" s="13" t="s">
        <v>44</v>
      </c>
      <c r="C31" s="52">
        <v>2</v>
      </c>
      <c r="D31" s="52">
        <v>2</v>
      </c>
      <c r="E31" s="52"/>
      <c r="F31" s="52" t="s">
        <v>74</v>
      </c>
      <c r="G31" s="53" t="s">
        <v>104</v>
      </c>
      <c r="H31" s="52">
        <v>3</v>
      </c>
      <c r="I31" s="52">
        <v>3</v>
      </c>
      <c r="J31" s="4"/>
      <c r="N31" s="26"/>
    </row>
    <row r="32" spans="1:14" s="11" customFormat="1" ht="15" x14ac:dyDescent="0.25">
      <c r="A32" s="51" t="s">
        <v>74</v>
      </c>
      <c r="B32" s="13" t="s">
        <v>77</v>
      </c>
      <c r="C32" s="52">
        <v>2</v>
      </c>
      <c r="D32" s="52">
        <v>2</v>
      </c>
      <c r="E32" s="52"/>
      <c r="F32" s="52" t="s">
        <v>74</v>
      </c>
      <c r="G32" s="13"/>
      <c r="H32" s="52"/>
      <c r="I32" s="52"/>
      <c r="J32" s="4"/>
    </row>
    <row r="33" spans="1:10" s="11" customFormat="1" ht="15" x14ac:dyDescent="0.25">
      <c r="A33" s="51" t="s">
        <v>74</v>
      </c>
      <c r="B33" s="53" t="s">
        <v>6</v>
      </c>
      <c r="C33" s="52">
        <f>SUM(C30:C32)</f>
        <v>6</v>
      </c>
      <c r="D33" s="52">
        <f>SUM(D30:D32)</f>
        <v>6</v>
      </c>
      <c r="E33" s="52"/>
      <c r="F33" s="52" t="s">
        <v>74</v>
      </c>
      <c r="G33" s="53" t="s">
        <v>6</v>
      </c>
      <c r="H33" s="52">
        <f>SUM(H30:H32)</f>
        <v>5</v>
      </c>
      <c r="I33" s="52">
        <f>SUM(I30:I32)</f>
        <v>5</v>
      </c>
      <c r="J33" s="4"/>
    </row>
    <row r="34" spans="1:10" s="11" customFormat="1" ht="15" x14ac:dyDescent="0.25">
      <c r="A34" s="51" t="s">
        <v>101</v>
      </c>
      <c r="B34" s="53" t="s">
        <v>8</v>
      </c>
      <c r="C34" s="27">
        <v>2</v>
      </c>
      <c r="D34" s="27">
        <v>2</v>
      </c>
      <c r="E34" s="53"/>
      <c r="F34" s="52" t="s">
        <v>101</v>
      </c>
      <c r="G34" s="53"/>
      <c r="H34" s="52"/>
      <c r="I34" s="52"/>
      <c r="J34" s="54"/>
    </row>
    <row r="35" spans="1:10" s="11" customFormat="1" ht="15" x14ac:dyDescent="0.25">
      <c r="A35" s="51" t="s">
        <v>101</v>
      </c>
      <c r="B35" s="53" t="s">
        <v>6</v>
      </c>
      <c r="C35" s="52">
        <f>SUM(C34:C34)</f>
        <v>2</v>
      </c>
      <c r="D35" s="52">
        <f>SUM(D34:D34)</f>
        <v>2</v>
      </c>
      <c r="E35" s="53"/>
      <c r="F35" s="52" t="s">
        <v>101</v>
      </c>
      <c r="G35" s="53" t="s">
        <v>6</v>
      </c>
      <c r="H35" s="52">
        <f>SUM(H34:H34)</f>
        <v>0</v>
      </c>
      <c r="I35" s="52">
        <f>SUM(I34:I34)</f>
        <v>0</v>
      </c>
      <c r="J35" s="54"/>
    </row>
    <row r="36" spans="1:10" s="11" customFormat="1" ht="15" x14ac:dyDescent="0.25">
      <c r="A36" s="14" t="s">
        <v>102</v>
      </c>
      <c r="B36" s="1" t="s">
        <v>24</v>
      </c>
      <c r="C36" s="28">
        <v>3</v>
      </c>
      <c r="D36" s="28">
        <v>3</v>
      </c>
      <c r="E36" s="1"/>
      <c r="F36" s="2" t="s">
        <v>102</v>
      </c>
      <c r="G36" s="1" t="s">
        <v>13</v>
      </c>
      <c r="H36" s="2">
        <v>3</v>
      </c>
      <c r="I36" s="2">
        <v>3</v>
      </c>
      <c r="J36" s="29"/>
    </row>
    <row r="37" spans="1:10" s="11" customFormat="1" ht="15" x14ac:dyDescent="0.25">
      <c r="A37" s="14" t="s">
        <v>102</v>
      </c>
      <c r="B37" s="1" t="s">
        <v>25</v>
      </c>
      <c r="C37" s="2">
        <v>3</v>
      </c>
      <c r="D37" s="2">
        <v>3</v>
      </c>
      <c r="E37" s="1"/>
      <c r="F37" s="2" t="s">
        <v>102</v>
      </c>
      <c r="G37" s="1" t="s">
        <v>27</v>
      </c>
      <c r="H37" s="2">
        <v>3</v>
      </c>
      <c r="I37" s="2">
        <v>3</v>
      </c>
      <c r="J37" s="29"/>
    </row>
    <row r="38" spans="1:10" s="11" customFormat="1" ht="15" x14ac:dyDescent="0.25">
      <c r="A38" s="14" t="s">
        <v>102</v>
      </c>
      <c r="B38" s="1" t="s">
        <v>26</v>
      </c>
      <c r="C38" s="28">
        <v>3</v>
      </c>
      <c r="D38" s="28">
        <v>3</v>
      </c>
      <c r="E38" s="1"/>
      <c r="F38" s="2" t="s">
        <v>102</v>
      </c>
      <c r="G38" s="1" t="s">
        <v>28</v>
      </c>
      <c r="H38" s="2">
        <v>2</v>
      </c>
      <c r="I38" s="2">
        <v>3</v>
      </c>
      <c r="J38" s="29"/>
    </row>
    <row r="39" spans="1:10" s="11" customFormat="1" ht="15" x14ac:dyDescent="0.25">
      <c r="A39" s="14" t="s">
        <v>102</v>
      </c>
      <c r="B39" s="1" t="s">
        <v>46</v>
      </c>
      <c r="C39" s="2">
        <v>3</v>
      </c>
      <c r="D39" s="2">
        <v>3</v>
      </c>
      <c r="E39" s="1"/>
      <c r="F39" s="2" t="s">
        <v>102</v>
      </c>
      <c r="G39" s="1" t="s">
        <v>47</v>
      </c>
      <c r="H39" s="2">
        <v>3</v>
      </c>
      <c r="I39" s="2">
        <v>3</v>
      </c>
      <c r="J39" s="29"/>
    </row>
    <row r="40" spans="1:10" s="11" customFormat="1" ht="15" x14ac:dyDescent="0.25">
      <c r="A40" s="14" t="s">
        <v>102</v>
      </c>
      <c r="B40" s="1" t="s">
        <v>6</v>
      </c>
      <c r="C40" s="28">
        <f>SUM(C36:C39)</f>
        <v>12</v>
      </c>
      <c r="D40" s="28">
        <f>SUM(D36:D39)</f>
        <v>12</v>
      </c>
      <c r="E40" s="1"/>
      <c r="F40" s="2" t="s">
        <v>102</v>
      </c>
      <c r="G40" s="1" t="s">
        <v>6</v>
      </c>
      <c r="H40" s="2">
        <f>SUM(H36:H39)</f>
        <v>11</v>
      </c>
      <c r="I40" s="2">
        <f>SUM(I36:I39)</f>
        <v>12</v>
      </c>
      <c r="J40" s="29"/>
    </row>
    <row r="41" spans="1:10" s="11" customFormat="1" ht="15.6" thickBot="1" x14ac:dyDescent="0.3">
      <c r="A41" s="20" t="s">
        <v>12</v>
      </c>
      <c r="B41" s="30" t="s">
        <v>38</v>
      </c>
      <c r="C41" s="22">
        <v>2</v>
      </c>
      <c r="D41" s="22">
        <v>3</v>
      </c>
      <c r="E41" s="22"/>
      <c r="F41" s="22" t="s">
        <v>12</v>
      </c>
      <c r="G41" s="30" t="s">
        <v>29</v>
      </c>
      <c r="H41" s="22">
        <v>3</v>
      </c>
      <c r="I41" s="22">
        <v>3</v>
      </c>
      <c r="J41" s="23"/>
    </row>
    <row r="42" spans="1:10" ht="16.8" thickBot="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s="11" customFormat="1" ht="15" x14ac:dyDescent="0.25">
      <c r="A43" s="81" t="s">
        <v>87</v>
      </c>
      <c r="B43" s="82"/>
      <c r="C43" s="82"/>
      <c r="D43" s="82"/>
      <c r="E43" s="82"/>
      <c r="F43" s="82"/>
      <c r="G43" s="82"/>
      <c r="H43" s="82"/>
      <c r="I43" s="82"/>
      <c r="J43" s="83"/>
    </row>
    <row r="44" spans="1:10" s="11" customFormat="1" ht="15.6" thickBot="1" x14ac:dyDescent="0.3">
      <c r="A44" s="84" t="s">
        <v>0</v>
      </c>
      <c r="B44" s="85"/>
      <c r="C44" s="85"/>
      <c r="D44" s="85"/>
      <c r="E44" s="86"/>
      <c r="F44" s="87" t="s">
        <v>1</v>
      </c>
      <c r="G44" s="85"/>
      <c r="H44" s="85"/>
      <c r="I44" s="85"/>
      <c r="J44" s="88"/>
    </row>
    <row r="45" spans="1:10" s="11" customFormat="1" ht="15" x14ac:dyDescent="0.25">
      <c r="A45" s="55" t="s">
        <v>2</v>
      </c>
      <c r="B45" s="56" t="s">
        <v>3</v>
      </c>
      <c r="C45" s="56" t="s">
        <v>4</v>
      </c>
      <c r="D45" s="56" t="s">
        <v>5</v>
      </c>
      <c r="E45" s="56"/>
      <c r="F45" s="56" t="s">
        <v>2</v>
      </c>
      <c r="G45" s="56" t="s">
        <v>3</v>
      </c>
      <c r="H45" s="56" t="s">
        <v>4</v>
      </c>
      <c r="I45" s="56" t="s">
        <v>5</v>
      </c>
      <c r="J45" s="57"/>
    </row>
    <row r="46" spans="1:10" s="11" customFormat="1" ht="15" x14ac:dyDescent="0.25">
      <c r="A46" s="51" t="s">
        <v>69</v>
      </c>
      <c r="B46" s="31" t="s">
        <v>78</v>
      </c>
      <c r="C46" s="52">
        <v>2</v>
      </c>
      <c r="D46" s="52">
        <v>2</v>
      </c>
      <c r="E46" s="52"/>
      <c r="F46" s="52" t="s">
        <v>69</v>
      </c>
      <c r="G46" s="5"/>
      <c r="H46" s="52"/>
      <c r="I46" s="52"/>
      <c r="J46" s="4"/>
    </row>
    <row r="47" spans="1:10" s="11" customFormat="1" ht="15" x14ac:dyDescent="0.25">
      <c r="A47" s="51" t="s">
        <v>69</v>
      </c>
      <c r="B47" s="53" t="s">
        <v>6</v>
      </c>
      <c r="C47" s="52">
        <f>SUM(C46:C46)</f>
        <v>2</v>
      </c>
      <c r="D47" s="52">
        <f>SUM(D46:D46)</f>
        <v>2</v>
      </c>
      <c r="E47" s="52"/>
      <c r="F47" s="52" t="s">
        <v>69</v>
      </c>
      <c r="G47" s="53" t="s">
        <v>6</v>
      </c>
      <c r="H47" s="52">
        <f>SUM(H46:H46)</f>
        <v>0</v>
      </c>
      <c r="I47" s="52">
        <f>SUM(I46:I46)</f>
        <v>0</v>
      </c>
      <c r="J47" s="4"/>
    </row>
    <row r="48" spans="1:10" s="11" customFormat="1" ht="27.6" x14ac:dyDescent="0.25">
      <c r="A48" s="51" t="s">
        <v>101</v>
      </c>
      <c r="B48" s="53" t="s">
        <v>48</v>
      </c>
      <c r="C48" s="52">
        <v>2</v>
      </c>
      <c r="D48" s="52">
        <v>2</v>
      </c>
      <c r="E48" s="53"/>
      <c r="F48" s="52" t="s">
        <v>101</v>
      </c>
      <c r="G48" s="53"/>
      <c r="H48" s="52"/>
      <c r="I48" s="52"/>
      <c r="J48" s="54"/>
    </row>
    <row r="49" spans="1:10" s="11" customFormat="1" ht="15" x14ac:dyDescent="0.25">
      <c r="A49" s="51" t="s">
        <v>101</v>
      </c>
      <c r="B49" s="53" t="s">
        <v>6</v>
      </c>
      <c r="C49" s="52">
        <f>SUM(C48)</f>
        <v>2</v>
      </c>
      <c r="D49" s="52">
        <f>SUM(D48)</f>
        <v>2</v>
      </c>
      <c r="E49" s="53"/>
      <c r="F49" s="52" t="s">
        <v>101</v>
      </c>
      <c r="G49" s="53" t="s">
        <v>6</v>
      </c>
      <c r="H49" s="52">
        <f>SUM(H48)</f>
        <v>0</v>
      </c>
      <c r="I49" s="52">
        <f>SUM(I48)</f>
        <v>0</v>
      </c>
      <c r="J49" s="54"/>
    </row>
    <row r="50" spans="1:10" s="11" customFormat="1" ht="15" x14ac:dyDescent="0.25">
      <c r="A50" s="14" t="s">
        <v>102</v>
      </c>
      <c r="B50" s="1" t="s">
        <v>30</v>
      </c>
      <c r="C50" s="2">
        <v>3</v>
      </c>
      <c r="D50" s="2">
        <v>3</v>
      </c>
      <c r="E50" s="1"/>
      <c r="F50" s="2" t="s">
        <v>102</v>
      </c>
      <c r="G50" s="1" t="s">
        <v>34</v>
      </c>
      <c r="H50" s="2">
        <v>3</v>
      </c>
      <c r="I50" s="2">
        <v>3</v>
      </c>
      <c r="J50" s="29"/>
    </row>
    <row r="51" spans="1:10" s="11" customFormat="1" ht="27.6" x14ac:dyDescent="0.25">
      <c r="A51" s="14" t="s">
        <v>102</v>
      </c>
      <c r="B51" s="1" t="s">
        <v>31</v>
      </c>
      <c r="C51" s="2">
        <v>3</v>
      </c>
      <c r="D51" s="2">
        <v>3</v>
      </c>
      <c r="E51" s="1"/>
      <c r="F51" s="2" t="s">
        <v>102</v>
      </c>
      <c r="G51" s="1" t="s">
        <v>36</v>
      </c>
      <c r="H51" s="2">
        <v>3</v>
      </c>
      <c r="I51" s="2">
        <v>3</v>
      </c>
      <c r="J51" s="29"/>
    </row>
    <row r="52" spans="1:10" s="11" customFormat="1" ht="15" x14ac:dyDescent="0.25">
      <c r="A52" s="14" t="s">
        <v>102</v>
      </c>
      <c r="B52" s="1" t="s">
        <v>39</v>
      </c>
      <c r="C52" s="2">
        <v>2</v>
      </c>
      <c r="D52" s="2">
        <v>2</v>
      </c>
      <c r="E52" s="1"/>
      <c r="F52" s="2" t="s">
        <v>102</v>
      </c>
      <c r="G52" s="1"/>
      <c r="H52" s="2"/>
      <c r="I52" s="2"/>
      <c r="J52" s="29"/>
    </row>
    <row r="53" spans="1:10" s="11" customFormat="1" ht="15" x14ac:dyDescent="0.25">
      <c r="A53" s="14" t="s">
        <v>102</v>
      </c>
      <c r="B53" s="1" t="s">
        <v>6</v>
      </c>
      <c r="C53" s="2">
        <f>SUM(C50:C52)</f>
        <v>8</v>
      </c>
      <c r="D53" s="2">
        <f>SUM(D50:D52)</f>
        <v>8</v>
      </c>
      <c r="E53" s="1"/>
      <c r="F53" s="2" t="s">
        <v>102</v>
      </c>
      <c r="G53" s="1" t="s">
        <v>6</v>
      </c>
      <c r="H53" s="2">
        <f>SUM(H50:H52)</f>
        <v>6</v>
      </c>
      <c r="I53" s="2">
        <f>SUM(I50:I52)</f>
        <v>6</v>
      </c>
      <c r="J53" s="29"/>
    </row>
    <row r="54" spans="1:10" s="11" customFormat="1" ht="15" x14ac:dyDescent="0.25">
      <c r="A54" s="16" t="s">
        <v>52</v>
      </c>
      <c r="B54" s="17" t="s">
        <v>59</v>
      </c>
      <c r="C54" s="18">
        <v>3</v>
      </c>
      <c r="D54" s="18">
        <v>3</v>
      </c>
      <c r="E54" s="17"/>
      <c r="F54" s="18" t="s">
        <v>12</v>
      </c>
      <c r="G54" s="17" t="s">
        <v>60</v>
      </c>
      <c r="H54" s="18">
        <v>3</v>
      </c>
      <c r="I54" s="18">
        <v>3</v>
      </c>
      <c r="J54" s="19"/>
    </row>
    <row r="55" spans="1:10" s="11" customFormat="1" ht="15" x14ac:dyDescent="0.25">
      <c r="A55" s="16" t="s">
        <v>12</v>
      </c>
      <c r="B55" s="17" t="s">
        <v>49</v>
      </c>
      <c r="C55" s="18">
        <v>3</v>
      </c>
      <c r="D55" s="18">
        <v>3</v>
      </c>
      <c r="E55" s="17"/>
      <c r="F55" s="18" t="s">
        <v>12</v>
      </c>
      <c r="G55" s="17" t="s">
        <v>35</v>
      </c>
      <c r="H55" s="18">
        <v>3</v>
      </c>
      <c r="I55" s="18">
        <v>3</v>
      </c>
      <c r="J55" s="19"/>
    </row>
    <row r="56" spans="1:10" s="11" customFormat="1" ht="15" x14ac:dyDescent="0.25">
      <c r="A56" s="16" t="s">
        <v>12</v>
      </c>
      <c r="B56" s="17" t="s">
        <v>61</v>
      </c>
      <c r="C56" s="18">
        <v>3</v>
      </c>
      <c r="D56" s="18">
        <v>3</v>
      </c>
      <c r="E56" s="17"/>
      <c r="F56" s="18" t="s">
        <v>12</v>
      </c>
      <c r="G56" s="17" t="s">
        <v>62</v>
      </c>
      <c r="H56" s="18">
        <v>3</v>
      </c>
      <c r="I56" s="18">
        <v>3</v>
      </c>
      <c r="J56" s="19"/>
    </row>
    <row r="57" spans="1:10" s="11" customFormat="1" ht="15" x14ac:dyDescent="0.25">
      <c r="A57" s="16" t="s">
        <v>12</v>
      </c>
      <c r="B57" s="17" t="s">
        <v>32</v>
      </c>
      <c r="C57" s="18">
        <v>3</v>
      </c>
      <c r="D57" s="18">
        <v>3</v>
      </c>
      <c r="E57" s="17"/>
      <c r="F57" s="18" t="s">
        <v>12</v>
      </c>
      <c r="G57" s="17" t="s">
        <v>10</v>
      </c>
      <c r="H57" s="18">
        <v>3</v>
      </c>
      <c r="I57" s="18">
        <v>3</v>
      </c>
      <c r="J57" s="19"/>
    </row>
    <row r="58" spans="1:10" s="11" customFormat="1" ht="15" x14ac:dyDescent="0.25">
      <c r="A58" s="16" t="s">
        <v>12</v>
      </c>
      <c r="B58" s="17" t="s">
        <v>63</v>
      </c>
      <c r="C58" s="18">
        <v>3</v>
      </c>
      <c r="D58" s="18">
        <v>3</v>
      </c>
      <c r="E58" s="17"/>
      <c r="F58" s="18" t="s">
        <v>12</v>
      </c>
      <c r="G58" s="17" t="s">
        <v>68</v>
      </c>
      <c r="H58" s="18">
        <v>3</v>
      </c>
      <c r="I58" s="18">
        <v>3</v>
      </c>
      <c r="J58" s="19"/>
    </row>
    <row r="59" spans="1:10" s="11" customFormat="1" ht="15" x14ac:dyDescent="0.25">
      <c r="A59" s="16" t="s">
        <v>12</v>
      </c>
      <c r="B59" s="17" t="s">
        <v>37</v>
      </c>
      <c r="C59" s="18">
        <v>3</v>
      </c>
      <c r="D59" s="18">
        <v>3</v>
      </c>
      <c r="E59" s="17"/>
      <c r="F59" s="18" t="s">
        <v>12</v>
      </c>
      <c r="G59" s="17" t="s">
        <v>15</v>
      </c>
      <c r="H59" s="18">
        <v>3</v>
      </c>
      <c r="I59" s="18">
        <v>3</v>
      </c>
      <c r="J59" s="19"/>
    </row>
    <row r="60" spans="1:10" s="11" customFormat="1" ht="15" x14ac:dyDescent="0.25">
      <c r="A60" s="16" t="s">
        <v>12</v>
      </c>
      <c r="B60" s="17" t="s">
        <v>64</v>
      </c>
      <c r="C60" s="18">
        <v>3</v>
      </c>
      <c r="D60" s="18">
        <v>3</v>
      </c>
      <c r="E60" s="17"/>
      <c r="F60" s="18" t="s">
        <v>12</v>
      </c>
      <c r="G60" s="17" t="s">
        <v>9</v>
      </c>
      <c r="H60" s="18">
        <v>2</v>
      </c>
      <c r="I60" s="18">
        <v>3</v>
      </c>
      <c r="J60" s="19"/>
    </row>
    <row r="61" spans="1:10" s="11" customFormat="1" ht="15" x14ac:dyDescent="0.25">
      <c r="A61" s="16" t="s">
        <v>12</v>
      </c>
      <c r="B61" s="17" t="s">
        <v>33</v>
      </c>
      <c r="C61" s="18">
        <v>2</v>
      </c>
      <c r="D61" s="18">
        <v>3</v>
      </c>
      <c r="E61" s="17"/>
      <c r="F61" s="18" t="s">
        <v>12</v>
      </c>
      <c r="G61" s="17" t="s">
        <v>41</v>
      </c>
      <c r="H61" s="18">
        <v>3</v>
      </c>
      <c r="I61" s="18">
        <v>3</v>
      </c>
      <c r="J61" s="19"/>
    </row>
    <row r="62" spans="1:10" s="11" customFormat="1" ht="15" x14ac:dyDescent="0.25">
      <c r="A62" s="16" t="s">
        <v>12</v>
      </c>
      <c r="B62" s="17" t="s">
        <v>65</v>
      </c>
      <c r="C62" s="18">
        <v>3</v>
      </c>
      <c r="D62" s="18">
        <v>3</v>
      </c>
      <c r="E62" s="17"/>
      <c r="F62" s="18" t="s">
        <v>12</v>
      </c>
      <c r="G62" s="17" t="s">
        <v>50</v>
      </c>
      <c r="H62" s="18">
        <v>3</v>
      </c>
      <c r="I62" s="18">
        <v>3</v>
      </c>
      <c r="J62" s="19"/>
    </row>
    <row r="63" spans="1:10" s="11" customFormat="1" ht="15" x14ac:dyDescent="0.25">
      <c r="A63" s="16" t="s">
        <v>12</v>
      </c>
      <c r="B63" s="17" t="s">
        <v>66</v>
      </c>
      <c r="C63" s="18">
        <v>2</v>
      </c>
      <c r="D63" s="18">
        <v>3</v>
      </c>
      <c r="E63" s="17"/>
      <c r="F63" s="18" t="s">
        <v>12</v>
      </c>
      <c r="G63" s="17" t="s">
        <v>79</v>
      </c>
      <c r="H63" s="18">
        <v>2</v>
      </c>
      <c r="I63" s="18">
        <v>2</v>
      </c>
      <c r="J63" s="19"/>
    </row>
    <row r="64" spans="1:10" s="11" customFormat="1" ht="15.6" thickBot="1" x14ac:dyDescent="0.3">
      <c r="A64" s="20" t="s">
        <v>12</v>
      </c>
      <c r="B64" s="21" t="s">
        <v>89</v>
      </c>
      <c r="C64" s="32">
        <v>3</v>
      </c>
      <c r="D64" s="33">
        <v>3</v>
      </c>
      <c r="E64" s="21"/>
      <c r="F64" s="22" t="s">
        <v>12</v>
      </c>
      <c r="G64" s="21" t="s">
        <v>90</v>
      </c>
      <c r="H64" s="22">
        <v>3</v>
      </c>
      <c r="I64" s="22">
        <v>3</v>
      </c>
      <c r="J64" s="34"/>
    </row>
    <row r="65" spans="1:10" ht="16.8" thickBot="1" x14ac:dyDescent="0.35">
      <c r="A65" s="24"/>
      <c r="B65" s="24"/>
      <c r="C65" s="24"/>
      <c r="D65" s="24"/>
      <c r="E65" s="24"/>
      <c r="F65" s="24"/>
      <c r="G65" s="24"/>
      <c r="H65" s="24"/>
      <c r="I65" s="24"/>
      <c r="J65" s="24"/>
    </row>
    <row r="66" spans="1:10" s="11" customFormat="1" ht="15" x14ac:dyDescent="0.25">
      <c r="A66" s="81" t="s">
        <v>88</v>
      </c>
      <c r="B66" s="82"/>
      <c r="C66" s="82"/>
      <c r="D66" s="82"/>
      <c r="E66" s="82"/>
      <c r="F66" s="82"/>
      <c r="G66" s="82"/>
      <c r="H66" s="82"/>
      <c r="I66" s="82"/>
      <c r="J66" s="83"/>
    </row>
    <row r="67" spans="1:10" s="11" customFormat="1" ht="15.6" thickBot="1" x14ac:dyDescent="0.3">
      <c r="A67" s="84" t="s">
        <v>0</v>
      </c>
      <c r="B67" s="85"/>
      <c r="C67" s="85"/>
      <c r="D67" s="85"/>
      <c r="E67" s="86"/>
      <c r="F67" s="87" t="s">
        <v>1</v>
      </c>
      <c r="G67" s="85"/>
      <c r="H67" s="85"/>
      <c r="I67" s="85"/>
      <c r="J67" s="88"/>
    </row>
    <row r="68" spans="1:10" s="11" customFormat="1" ht="15" x14ac:dyDescent="0.25">
      <c r="A68" s="55" t="s">
        <v>2</v>
      </c>
      <c r="B68" s="56" t="s">
        <v>3</v>
      </c>
      <c r="C68" s="56" t="s">
        <v>4</v>
      </c>
      <c r="D68" s="56" t="s">
        <v>5</v>
      </c>
      <c r="E68" s="56"/>
      <c r="F68" s="56" t="s">
        <v>2</v>
      </c>
      <c r="G68" s="56" t="s">
        <v>3</v>
      </c>
      <c r="H68" s="56" t="s">
        <v>4</v>
      </c>
      <c r="I68" s="56" t="s">
        <v>5</v>
      </c>
      <c r="J68" s="57"/>
    </row>
    <row r="69" spans="1:10" s="11" customFormat="1" ht="15" x14ac:dyDescent="0.25">
      <c r="A69" s="51" t="s">
        <v>69</v>
      </c>
      <c r="B69" s="53"/>
      <c r="C69" s="52"/>
      <c r="D69" s="52"/>
      <c r="E69" s="52"/>
      <c r="F69" s="52" t="s">
        <v>69</v>
      </c>
      <c r="G69" s="13" t="s">
        <v>45</v>
      </c>
      <c r="H69" s="52">
        <v>0</v>
      </c>
      <c r="I69" s="52">
        <v>0</v>
      </c>
      <c r="J69" s="4"/>
    </row>
    <row r="70" spans="1:10" s="11" customFormat="1" ht="15" x14ac:dyDescent="0.25">
      <c r="A70" s="51" t="s">
        <v>69</v>
      </c>
      <c r="B70" s="53"/>
      <c r="C70" s="52"/>
      <c r="D70" s="52"/>
      <c r="E70" s="52"/>
      <c r="F70" s="52" t="s">
        <v>69</v>
      </c>
      <c r="G70" s="53" t="s">
        <v>14</v>
      </c>
      <c r="H70" s="52">
        <v>0</v>
      </c>
      <c r="I70" s="52">
        <v>0</v>
      </c>
      <c r="J70" s="4"/>
    </row>
    <row r="71" spans="1:10" s="11" customFormat="1" ht="15" x14ac:dyDescent="0.25">
      <c r="A71" s="51" t="s">
        <v>69</v>
      </c>
      <c r="B71" s="53" t="s">
        <v>6</v>
      </c>
      <c r="C71" s="52">
        <f>SUM(C69:C69)</f>
        <v>0</v>
      </c>
      <c r="D71" s="52">
        <f>SUM(D69:D69)</f>
        <v>0</v>
      </c>
      <c r="E71" s="52"/>
      <c r="F71" s="52" t="s">
        <v>69</v>
      </c>
      <c r="G71" s="53" t="s">
        <v>6</v>
      </c>
      <c r="H71" s="52">
        <v>0</v>
      </c>
      <c r="I71" s="52">
        <v>0</v>
      </c>
      <c r="J71" s="4"/>
    </row>
    <row r="72" spans="1:10" s="11" customFormat="1" ht="15" x14ac:dyDescent="0.25">
      <c r="A72" s="51" t="s">
        <v>101</v>
      </c>
      <c r="B72" s="53"/>
      <c r="C72" s="52"/>
      <c r="D72" s="52"/>
      <c r="E72" s="53"/>
      <c r="F72" s="52" t="s">
        <v>101</v>
      </c>
      <c r="G72" s="53"/>
      <c r="H72" s="52"/>
      <c r="I72" s="52"/>
      <c r="J72" s="54"/>
    </row>
    <row r="73" spans="1:10" s="11" customFormat="1" ht="15" x14ac:dyDescent="0.25">
      <c r="A73" s="51" t="s">
        <v>101</v>
      </c>
      <c r="B73" s="53" t="s">
        <v>6</v>
      </c>
      <c r="C73" s="52">
        <f>SUM(C72:C72)</f>
        <v>0</v>
      </c>
      <c r="D73" s="52">
        <f>SUM(D72:D72)</f>
        <v>0</v>
      </c>
      <c r="E73" s="53"/>
      <c r="F73" s="52" t="s">
        <v>101</v>
      </c>
      <c r="G73" s="53" t="s">
        <v>6</v>
      </c>
      <c r="H73" s="52">
        <f>SUM(H72:H72)</f>
        <v>0</v>
      </c>
      <c r="I73" s="52">
        <f>SUM(I72:I72)</f>
        <v>0</v>
      </c>
      <c r="J73" s="54"/>
    </row>
    <row r="74" spans="1:10" s="11" customFormat="1" ht="15" x14ac:dyDescent="0.25">
      <c r="A74" s="14" t="s">
        <v>102</v>
      </c>
      <c r="B74" s="1" t="s">
        <v>51</v>
      </c>
      <c r="C74" s="2">
        <v>2</v>
      </c>
      <c r="D74" s="2">
        <v>2</v>
      </c>
      <c r="E74" s="1"/>
      <c r="F74" s="2" t="s">
        <v>102</v>
      </c>
      <c r="G74" s="1"/>
      <c r="H74" s="2"/>
      <c r="I74" s="2"/>
      <c r="J74" s="29"/>
    </row>
    <row r="75" spans="1:10" s="11" customFormat="1" ht="15" x14ac:dyDescent="0.25">
      <c r="A75" s="14" t="s">
        <v>102</v>
      </c>
      <c r="B75" s="35" t="s">
        <v>6</v>
      </c>
      <c r="C75" s="36">
        <v>2</v>
      </c>
      <c r="D75" s="36">
        <v>2</v>
      </c>
      <c r="E75" s="35"/>
      <c r="F75" s="2" t="s">
        <v>102</v>
      </c>
      <c r="G75" s="35" t="s">
        <v>6</v>
      </c>
      <c r="H75" s="36">
        <f>SUM(H74:H74)</f>
        <v>0</v>
      </c>
      <c r="I75" s="36">
        <f>SUM(I74:I74)</f>
        <v>0</v>
      </c>
      <c r="J75" s="37"/>
    </row>
    <row r="76" spans="1:10" s="11" customFormat="1" ht="15" x14ac:dyDescent="0.25">
      <c r="A76" s="38" t="s">
        <v>52</v>
      </c>
      <c r="B76" s="17" t="s">
        <v>91</v>
      </c>
      <c r="C76" s="39">
        <v>3</v>
      </c>
      <c r="D76" s="39">
        <v>3</v>
      </c>
      <c r="E76" s="39"/>
      <c r="F76" s="40" t="s">
        <v>12</v>
      </c>
      <c r="G76" s="17" t="s">
        <v>53</v>
      </c>
      <c r="H76" s="39">
        <v>3</v>
      </c>
      <c r="I76" s="39">
        <v>3</v>
      </c>
      <c r="J76" s="41"/>
    </row>
    <row r="77" spans="1:10" s="11" customFormat="1" ht="15" x14ac:dyDescent="0.25">
      <c r="A77" s="38" t="s">
        <v>12</v>
      </c>
      <c r="B77" s="17" t="s">
        <v>92</v>
      </c>
      <c r="C77" s="39">
        <v>2</v>
      </c>
      <c r="D77" s="39">
        <v>3</v>
      </c>
      <c r="E77" s="39"/>
      <c r="F77" s="40" t="s">
        <v>12</v>
      </c>
      <c r="G77" s="17" t="s">
        <v>95</v>
      </c>
      <c r="H77" s="39">
        <v>3</v>
      </c>
      <c r="I77" s="39">
        <v>3</v>
      </c>
      <c r="J77" s="41"/>
    </row>
    <row r="78" spans="1:10" s="11" customFormat="1" ht="15" x14ac:dyDescent="0.25">
      <c r="A78" s="38" t="s">
        <v>12</v>
      </c>
      <c r="B78" s="17" t="s">
        <v>54</v>
      </c>
      <c r="C78" s="39">
        <v>3</v>
      </c>
      <c r="D78" s="39">
        <v>3</v>
      </c>
      <c r="E78" s="39"/>
      <c r="F78" s="40" t="s">
        <v>12</v>
      </c>
      <c r="G78" s="42" t="s">
        <v>96</v>
      </c>
      <c r="H78" s="18">
        <v>2</v>
      </c>
      <c r="I78" s="18">
        <v>2</v>
      </c>
      <c r="J78" s="41"/>
    </row>
    <row r="79" spans="1:10" s="11" customFormat="1" ht="15" x14ac:dyDescent="0.25">
      <c r="A79" s="38" t="s">
        <v>12</v>
      </c>
      <c r="B79" s="17" t="s">
        <v>55</v>
      </c>
      <c r="C79" s="39">
        <v>3</v>
      </c>
      <c r="D79" s="39">
        <v>3</v>
      </c>
      <c r="E79" s="39"/>
      <c r="F79" s="40" t="s">
        <v>12</v>
      </c>
      <c r="G79" s="17" t="s">
        <v>97</v>
      </c>
      <c r="H79" s="39">
        <v>3</v>
      </c>
      <c r="I79" s="39">
        <v>3</v>
      </c>
      <c r="J79" s="41"/>
    </row>
    <row r="80" spans="1:10" s="11" customFormat="1" ht="15" x14ac:dyDescent="0.25">
      <c r="A80" s="38" t="s">
        <v>12</v>
      </c>
      <c r="B80" s="17" t="s">
        <v>17</v>
      </c>
      <c r="C80" s="39">
        <v>3</v>
      </c>
      <c r="D80" s="39">
        <v>3</v>
      </c>
      <c r="E80" s="39"/>
      <c r="F80" s="40" t="s">
        <v>12</v>
      </c>
      <c r="G80" s="42" t="s">
        <v>98</v>
      </c>
      <c r="H80" s="18">
        <v>3</v>
      </c>
      <c r="I80" s="18">
        <v>3</v>
      </c>
      <c r="J80" s="41"/>
    </row>
    <row r="81" spans="1:10" s="11" customFormat="1" ht="15" x14ac:dyDescent="0.25">
      <c r="A81" s="38" t="s">
        <v>12</v>
      </c>
      <c r="B81" s="17" t="s">
        <v>93</v>
      </c>
      <c r="C81" s="39">
        <v>3</v>
      </c>
      <c r="D81" s="39">
        <v>3</v>
      </c>
      <c r="E81" s="39"/>
      <c r="F81" s="40" t="s">
        <v>12</v>
      </c>
      <c r="G81" s="42" t="s">
        <v>99</v>
      </c>
      <c r="H81" s="18">
        <v>3</v>
      </c>
      <c r="I81" s="18">
        <v>3</v>
      </c>
      <c r="J81" s="43"/>
    </row>
    <row r="82" spans="1:10" s="11" customFormat="1" ht="15" x14ac:dyDescent="0.25">
      <c r="A82" s="38" t="s">
        <v>12</v>
      </c>
      <c r="B82" s="42" t="s">
        <v>100</v>
      </c>
      <c r="C82" s="18">
        <v>3</v>
      </c>
      <c r="D82" s="18">
        <v>3</v>
      </c>
      <c r="E82" s="39"/>
      <c r="F82" s="40" t="s">
        <v>12</v>
      </c>
      <c r="G82" s="42" t="s">
        <v>16</v>
      </c>
      <c r="H82" s="18">
        <v>10</v>
      </c>
      <c r="I82" s="18">
        <v>0</v>
      </c>
      <c r="J82" s="43"/>
    </row>
    <row r="83" spans="1:10" s="11" customFormat="1" ht="15" x14ac:dyDescent="0.25">
      <c r="A83" s="38" t="s">
        <v>12</v>
      </c>
      <c r="B83" s="42" t="s">
        <v>57</v>
      </c>
      <c r="C83" s="18">
        <v>10</v>
      </c>
      <c r="D83" s="18">
        <v>0</v>
      </c>
      <c r="E83" s="39"/>
      <c r="F83" s="40" t="s">
        <v>12</v>
      </c>
      <c r="G83" s="42" t="s">
        <v>56</v>
      </c>
      <c r="H83" s="18">
        <v>10</v>
      </c>
      <c r="I83" s="18">
        <v>0</v>
      </c>
      <c r="J83" s="43"/>
    </row>
    <row r="84" spans="1:10" s="11" customFormat="1" ht="15" x14ac:dyDescent="0.25">
      <c r="A84" s="38" t="s">
        <v>12</v>
      </c>
      <c r="B84" s="42" t="s">
        <v>94</v>
      </c>
      <c r="C84" s="18">
        <v>10</v>
      </c>
      <c r="D84" s="18">
        <v>0</v>
      </c>
      <c r="E84" s="18"/>
      <c r="F84" s="40" t="s">
        <v>12</v>
      </c>
      <c r="G84" s="17"/>
      <c r="H84" s="17"/>
      <c r="I84" s="17"/>
      <c r="J84" s="43"/>
    </row>
    <row r="85" spans="1:10" s="11" customFormat="1" ht="15.6" thickBot="1" x14ac:dyDescent="0.3">
      <c r="A85" s="20" t="s">
        <v>12</v>
      </c>
      <c r="B85" s="30" t="s">
        <v>58</v>
      </c>
      <c r="C85" s="22">
        <v>3</v>
      </c>
      <c r="D85" s="22">
        <v>0</v>
      </c>
      <c r="E85" s="22"/>
      <c r="F85" s="22" t="s">
        <v>12</v>
      </c>
      <c r="G85" s="21"/>
      <c r="H85" s="21"/>
      <c r="I85" s="21"/>
      <c r="J85" s="23"/>
    </row>
    <row r="87" spans="1:10" x14ac:dyDescent="0.3">
      <c r="A87" s="72" t="s">
        <v>67</v>
      </c>
      <c r="B87" s="72"/>
      <c r="C87" s="72"/>
      <c r="D87" s="72"/>
      <c r="E87" s="72"/>
      <c r="F87" s="72"/>
      <c r="G87" s="72"/>
      <c r="H87" s="72"/>
      <c r="I87" s="72"/>
      <c r="J87" s="72"/>
    </row>
    <row r="88" spans="1:10" ht="30.75" customHeight="1" x14ac:dyDescent="0.3">
      <c r="A88" s="71" t="s">
        <v>103</v>
      </c>
      <c r="B88" s="71"/>
      <c r="C88" s="71"/>
      <c r="D88" s="71"/>
      <c r="E88" s="71"/>
      <c r="F88" s="71"/>
      <c r="G88" s="71"/>
      <c r="H88" s="71"/>
      <c r="I88" s="71"/>
    </row>
    <row r="89" spans="1:10" x14ac:dyDescent="0.3">
      <c r="A89" s="70" t="s">
        <v>110</v>
      </c>
      <c r="B89" s="70"/>
      <c r="C89" s="70"/>
      <c r="D89" s="70"/>
      <c r="E89" s="70"/>
      <c r="F89" s="70"/>
      <c r="G89" s="70"/>
      <c r="H89" s="70"/>
      <c r="I89" s="70"/>
    </row>
    <row r="90" spans="1:10" ht="30.75" customHeight="1" x14ac:dyDescent="0.3">
      <c r="A90" s="59" t="s">
        <v>111</v>
      </c>
      <c r="B90" s="49"/>
      <c r="C90" s="49"/>
      <c r="D90" s="49"/>
      <c r="E90" s="49"/>
      <c r="F90" s="49"/>
      <c r="G90" s="60"/>
      <c r="H90" s="60"/>
      <c r="I90" s="60"/>
    </row>
    <row r="91" spans="1:10" ht="35.4" customHeight="1" x14ac:dyDescent="0.3">
      <c r="A91" s="70" t="s">
        <v>105</v>
      </c>
      <c r="B91" s="70"/>
      <c r="C91" s="70"/>
      <c r="D91" s="70"/>
      <c r="E91" s="70"/>
      <c r="F91" s="70"/>
      <c r="G91" s="70"/>
      <c r="H91" s="70"/>
      <c r="I91" s="70"/>
    </row>
    <row r="92" spans="1:10" x14ac:dyDescent="0.3">
      <c r="A92" s="92" t="s">
        <v>106</v>
      </c>
      <c r="B92" s="93" t="s">
        <v>114</v>
      </c>
      <c r="C92" s="93"/>
      <c r="D92" s="93"/>
      <c r="E92" s="93"/>
      <c r="F92" s="93"/>
      <c r="G92" s="93"/>
      <c r="H92" s="93"/>
      <c r="I92" s="93"/>
    </row>
    <row r="93" spans="1:10" s="61" customFormat="1" x14ac:dyDescent="0.3">
      <c r="A93" s="92" t="s">
        <v>115</v>
      </c>
      <c r="B93" s="94" t="s">
        <v>116</v>
      </c>
      <c r="C93" s="94"/>
      <c r="D93" s="94"/>
      <c r="E93" s="94"/>
      <c r="F93" s="94"/>
      <c r="G93" s="94"/>
      <c r="H93" s="94"/>
      <c r="I93" s="94"/>
    </row>
    <row r="94" spans="1:10" ht="33" customHeight="1" x14ac:dyDescent="0.3">
      <c r="A94" s="92" t="s">
        <v>117</v>
      </c>
      <c r="B94" s="94" t="s">
        <v>118</v>
      </c>
      <c r="C94" s="94"/>
      <c r="D94" s="94"/>
      <c r="E94" s="94"/>
      <c r="F94" s="94"/>
      <c r="G94" s="94"/>
      <c r="H94" s="94"/>
      <c r="I94" s="94"/>
    </row>
    <row r="95" spans="1:10" x14ac:dyDescent="0.3">
      <c r="A95" s="69" t="s">
        <v>107</v>
      </c>
      <c r="B95" s="69"/>
      <c r="C95" s="69"/>
      <c r="D95" s="69"/>
      <c r="E95" s="69"/>
      <c r="F95" s="69"/>
      <c r="G95" s="69"/>
      <c r="H95" s="69"/>
      <c r="I95" s="69"/>
    </row>
    <row r="96" spans="1:10" x14ac:dyDescent="0.3">
      <c r="A96" s="68" t="s">
        <v>80</v>
      </c>
      <c r="B96" s="68"/>
      <c r="C96" s="68"/>
      <c r="D96" s="68"/>
      <c r="E96" s="68"/>
      <c r="F96" s="68"/>
      <c r="G96" s="68"/>
      <c r="H96" s="68"/>
      <c r="I96" s="68"/>
    </row>
    <row r="97" spans="1:9" x14ac:dyDescent="0.3">
      <c r="A97" s="67" t="s">
        <v>81</v>
      </c>
      <c r="B97" s="67"/>
      <c r="C97" s="67"/>
      <c r="D97" s="67"/>
      <c r="E97" s="67"/>
      <c r="F97" s="67"/>
      <c r="G97" s="67"/>
      <c r="H97" s="67"/>
      <c r="I97" s="67"/>
    </row>
    <row r="98" spans="1:9" x14ac:dyDescent="0.3">
      <c r="A98" s="69" t="s">
        <v>82</v>
      </c>
      <c r="B98" s="69"/>
      <c r="C98" s="69"/>
      <c r="D98" s="69"/>
      <c r="E98" s="69"/>
      <c r="F98" s="69"/>
      <c r="G98" s="69"/>
      <c r="H98" s="50"/>
      <c r="I98" s="50"/>
    </row>
    <row r="99" spans="1:9" x14ac:dyDescent="0.3">
      <c r="A99" s="67" t="s">
        <v>83</v>
      </c>
      <c r="B99" s="67"/>
      <c r="C99" s="67"/>
      <c r="D99" s="67"/>
      <c r="E99" s="67"/>
      <c r="F99" s="67"/>
      <c r="G99" s="67"/>
      <c r="H99" s="67"/>
      <c r="I99" s="67"/>
    </row>
    <row r="100" spans="1:9" x14ac:dyDescent="0.3">
      <c r="A100" s="67" t="s">
        <v>112</v>
      </c>
      <c r="B100" s="67"/>
      <c r="C100" s="67"/>
      <c r="D100" s="67"/>
      <c r="E100" s="67"/>
      <c r="F100" s="67"/>
      <c r="G100" s="67"/>
      <c r="H100" s="67"/>
      <c r="I100" s="67"/>
    </row>
    <row r="101" spans="1:9" x14ac:dyDescent="0.3">
      <c r="A101" s="67"/>
      <c r="B101" s="67"/>
      <c r="C101" s="67"/>
      <c r="D101" s="67"/>
      <c r="E101" s="67"/>
      <c r="F101" s="67"/>
      <c r="G101" s="67"/>
      <c r="H101" s="67"/>
      <c r="I101" s="67"/>
    </row>
  </sheetData>
  <mergeCells count="30">
    <mergeCell ref="A67:E67"/>
    <mergeCell ref="F67:J67"/>
    <mergeCell ref="A43:J43"/>
    <mergeCell ref="A66:J66"/>
    <mergeCell ref="A10:E10"/>
    <mergeCell ref="F10:J10"/>
    <mergeCell ref="A27:J27"/>
    <mergeCell ref="A28:E28"/>
    <mergeCell ref="F28:J28"/>
    <mergeCell ref="A44:E44"/>
    <mergeCell ref="F44:J44"/>
    <mergeCell ref="A1:J1"/>
    <mergeCell ref="A2:J2"/>
    <mergeCell ref="A3:E3"/>
    <mergeCell ref="F3:J3"/>
    <mergeCell ref="A9:J9"/>
    <mergeCell ref="A95:I95"/>
    <mergeCell ref="A89:I89"/>
    <mergeCell ref="A88:I88"/>
    <mergeCell ref="A87:J87"/>
    <mergeCell ref="A91:I91"/>
    <mergeCell ref="B92:I92"/>
    <mergeCell ref="B93:I93"/>
    <mergeCell ref="B94:I94"/>
    <mergeCell ref="A100:I100"/>
    <mergeCell ref="A101:I101"/>
    <mergeCell ref="A96:I96"/>
    <mergeCell ref="A97:I97"/>
    <mergeCell ref="A98:G98"/>
    <mergeCell ref="A99:I99"/>
  </mergeCells>
  <phoneticPr fontId="2" type="noConversion"/>
  <pageMargins left="0.23622047244094491" right="0.23622047244094491" top="0.55118110236220474" bottom="0.35433070866141736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半導體系113-國際專修部1130710系課程委員會議修訂</vt:lpstr>
      <vt:lpstr>'半導體系113-國際專修部1130710系課程委員會議修訂'!Print_Titles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2025-05-20T03:49:30Z</cp:lastPrinted>
  <dcterms:created xsi:type="dcterms:W3CDTF">2005-08-12T06:21:59Z</dcterms:created>
  <dcterms:modified xsi:type="dcterms:W3CDTF">2025-05-20T03:49:39Z</dcterms:modified>
</cp:coreProperties>
</file>