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tust\Documents\"/>
    </mc:Choice>
  </mc:AlternateContent>
  <xr:revisionPtr revIDLastSave="0" documentId="8_{27582578-3400-4C12-A167-DFA5EA695CB6}" xr6:coauthVersionLast="36" xr6:coauthVersionMax="36" xr10:uidLastSave="{00000000-0000-0000-0000-000000000000}"/>
  <bookViews>
    <workbookView xWindow="0" yWindow="0" windowWidth="23040" windowHeight="8352" xr2:uid="{00000000-000D-0000-FFFF-FFFF00000000}"/>
  </bookViews>
  <sheets>
    <sheet name="半導體系113-重點產業1130315系課程委員會議訂定" sheetId="2" r:id="rId1"/>
  </sheets>
  <definedNames>
    <definedName name="_xlnm.Print_Titles" localSheetId="0">'半導體系113-重點產業1130315系課程委員會議訂定'!$1:$1</definedName>
  </definedNames>
  <calcPr calcId="191029"/>
</workbook>
</file>

<file path=xl/calcChain.xml><?xml version="1.0" encoding="utf-8"?>
<calcChain xmlns="http://schemas.openxmlformats.org/spreadsheetml/2006/main">
  <c r="I32" i="2" l="1"/>
  <c r="H32" i="2"/>
  <c r="D32" i="2" l="1"/>
  <c r="C32" i="2"/>
  <c r="I27" i="2" l="1"/>
  <c r="H27" i="2"/>
  <c r="I25" i="2"/>
  <c r="H25" i="2"/>
  <c r="I45" i="2"/>
  <c r="H45" i="2"/>
  <c r="D65" i="2"/>
  <c r="C65" i="2"/>
  <c r="I12" i="2" l="1"/>
  <c r="H12" i="2"/>
  <c r="H15" i="2"/>
  <c r="I41" i="2"/>
  <c r="H41" i="2"/>
  <c r="D25" i="2"/>
  <c r="C25" i="2"/>
  <c r="I9" i="2"/>
  <c r="H9" i="2"/>
  <c r="D9" i="2"/>
  <c r="C9" i="2"/>
  <c r="D41" i="2"/>
  <c r="C41" i="2"/>
  <c r="C39" i="2"/>
  <c r="C45" i="2"/>
  <c r="D12" i="2"/>
  <c r="C12" i="2"/>
  <c r="D39" i="2"/>
  <c r="C27" i="2"/>
  <c r="H65" i="2"/>
  <c r="C15" i="2"/>
  <c r="H67" i="2"/>
  <c r="I67" i="2"/>
  <c r="I65" i="2"/>
  <c r="D45" i="2"/>
  <c r="D27" i="2"/>
  <c r="I39" i="2"/>
  <c r="H39" i="2"/>
  <c r="D63" i="2"/>
  <c r="C63" i="2"/>
  <c r="I63" i="2"/>
  <c r="H63" i="2"/>
  <c r="I15" i="2"/>
  <c r="D15" i="2"/>
</calcChain>
</file>

<file path=xl/sharedStrings.xml><?xml version="1.0" encoding="utf-8"?>
<sst xmlns="http://schemas.openxmlformats.org/spreadsheetml/2006/main" count="282" uniqueCount="125">
  <si>
    <t>上學期</t>
  </si>
  <si>
    <t>下學期</t>
  </si>
  <si>
    <t>人文藝術領域</t>
  </si>
  <si>
    <t>科目類別</t>
    <phoneticPr fontId="2" type="noConversion"/>
  </si>
  <si>
    <t>科目</t>
    <phoneticPr fontId="2" type="noConversion"/>
  </si>
  <si>
    <t>學分</t>
    <phoneticPr fontId="2" type="noConversion"/>
  </si>
  <si>
    <t>時數</t>
    <phoneticPr fontId="2" type="noConversion"/>
  </si>
  <si>
    <t>通識必修</t>
    <phoneticPr fontId="2" type="noConversion"/>
  </si>
  <si>
    <t>分類通識必修</t>
    <phoneticPr fontId="2" type="noConversion"/>
  </si>
  <si>
    <t>小計</t>
    <phoneticPr fontId="2" type="noConversion"/>
  </si>
  <si>
    <t>微積分(二)</t>
    <phoneticPr fontId="2" type="noConversion"/>
  </si>
  <si>
    <t>工程．倫理與社會</t>
    <phoneticPr fontId="2" type="noConversion"/>
  </si>
  <si>
    <t>科目類別</t>
    <phoneticPr fontId="2" type="noConversion"/>
  </si>
  <si>
    <t>科目</t>
    <phoneticPr fontId="2" type="noConversion"/>
  </si>
  <si>
    <t>學分</t>
    <phoneticPr fontId="2" type="noConversion"/>
  </si>
  <si>
    <t>時數</t>
    <phoneticPr fontId="2" type="noConversion"/>
  </si>
  <si>
    <t>通識必修</t>
    <phoneticPr fontId="2" type="noConversion"/>
  </si>
  <si>
    <t>小計</t>
    <phoneticPr fontId="2" type="noConversion"/>
  </si>
  <si>
    <t>應用光學實習</t>
    <phoneticPr fontId="2" type="noConversion"/>
  </si>
  <si>
    <t>應用光學</t>
    <phoneticPr fontId="2" type="noConversion"/>
  </si>
  <si>
    <t>光通訊概論</t>
    <phoneticPr fontId="2" type="noConversion"/>
  </si>
  <si>
    <t>中文閱讀與表達(二)</t>
    <phoneticPr fontId="2" type="noConversion"/>
  </si>
  <si>
    <t>通識必修</t>
    <phoneticPr fontId="2" type="noConversion"/>
  </si>
  <si>
    <t>英語聽講實務(二)</t>
    <phoneticPr fontId="2" type="noConversion"/>
  </si>
  <si>
    <t>小計</t>
    <phoneticPr fontId="2" type="noConversion"/>
  </si>
  <si>
    <t>各學院必修至少6學分</t>
    <phoneticPr fontId="2" type="noConversion"/>
  </si>
  <si>
    <t>社會科學領域</t>
    <phoneticPr fontId="2" type="noConversion"/>
  </si>
  <si>
    <t>工學院、數位設計學院必修至少3學分</t>
    <phoneticPr fontId="2" type="noConversion"/>
  </si>
  <si>
    <t>綜合實踐領域</t>
    <phoneticPr fontId="2" type="noConversion"/>
  </si>
  <si>
    <t>創意創新創業、專題學習或自主學習類課程，修讀課程須經主政單位審核，相關資訊請查詢通識中心網頁</t>
    <phoneticPr fontId="2" type="noConversion"/>
  </si>
  <si>
    <t>分類通識含人文藝術、社會科學與綜合實踐等三領域，其中修讀綜合實踐領域課程未滿9學分者，其餘學分須選修人文藝術或社會科學領域課程，說明如下表：</t>
    <phoneticPr fontId="2" type="noConversion"/>
  </si>
  <si>
    <t>電腦輔助光學設計實習</t>
    <phoneticPr fontId="2" type="noConversion"/>
  </si>
  <si>
    <t>英語聽講實務(一)</t>
    <phoneticPr fontId="2" type="noConversion"/>
  </si>
  <si>
    <t>備註：</t>
    <phoneticPr fontId="2" type="noConversion"/>
  </si>
  <si>
    <t>小計</t>
    <phoneticPr fontId="2" type="noConversion"/>
  </si>
  <si>
    <t>專業選修</t>
  </si>
  <si>
    <t>專業選修</t>
    <phoneticPr fontId="2" type="noConversion"/>
  </si>
  <si>
    <t>體育生活(二)</t>
    <phoneticPr fontId="2" type="noConversion"/>
  </si>
  <si>
    <t>體育生活(四)</t>
    <phoneticPr fontId="2" type="noConversion"/>
  </si>
  <si>
    <t>工程數學(二)</t>
    <phoneticPr fontId="2" type="noConversion"/>
  </si>
  <si>
    <t>社團參與</t>
    <phoneticPr fontId="2" type="noConversion"/>
  </si>
  <si>
    <t>外語能力檢定</t>
    <phoneticPr fontId="2" type="noConversion"/>
  </si>
  <si>
    <t>薄膜工程實務</t>
    <phoneticPr fontId="2" type="noConversion"/>
  </si>
  <si>
    <t>太陽能科技</t>
    <phoneticPr fontId="2" type="noConversion"/>
  </si>
  <si>
    <t>半導體專業校外實習</t>
    <phoneticPr fontId="2" type="noConversion"/>
  </si>
  <si>
    <t>半導體專業海外實習</t>
    <phoneticPr fontId="2" type="noConversion"/>
  </si>
  <si>
    <t>中文閱讀與表達(一)</t>
    <phoneticPr fontId="2" type="noConversion"/>
  </si>
  <si>
    <t>體育生活(一)</t>
    <phoneticPr fontId="2" type="noConversion"/>
  </si>
  <si>
    <t>微積分(一)</t>
    <phoneticPr fontId="2" type="noConversion"/>
  </si>
  <si>
    <t>物理(一)</t>
    <phoneticPr fontId="2" type="noConversion"/>
  </si>
  <si>
    <t>物理(二)</t>
    <phoneticPr fontId="2" type="noConversion"/>
  </si>
  <si>
    <t>計算機概論實習</t>
    <phoneticPr fontId="2" type="noConversion"/>
  </si>
  <si>
    <t>化學</t>
    <phoneticPr fontId="2" type="noConversion"/>
  </si>
  <si>
    <t>物理實驗</t>
    <phoneticPr fontId="2" type="noConversion"/>
  </si>
  <si>
    <t>體育生活(三)</t>
    <phoneticPr fontId="2" type="noConversion"/>
  </si>
  <si>
    <t>台灣與世界</t>
    <phoneticPr fontId="2" type="noConversion"/>
  </si>
  <si>
    <t>基礎專業英文</t>
    <phoneticPr fontId="2" type="noConversion"/>
  </si>
  <si>
    <t>工程數學(一)</t>
    <phoneticPr fontId="2" type="noConversion"/>
  </si>
  <si>
    <t>電路學</t>
    <phoneticPr fontId="2" type="noConversion"/>
  </si>
  <si>
    <t>材料科學</t>
    <phoneticPr fontId="2" type="noConversion"/>
  </si>
  <si>
    <t>半導體元件物理</t>
    <phoneticPr fontId="2" type="noConversion"/>
  </si>
  <si>
    <t>電子學實習</t>
    <phoneticPr fontId="2" type="noConversion"/>
  </si>
  <si>
    <t>電磁學</t>
    <phoneticPr fontId="2" type="noConversion"/>
  </si>
  <si>
    <t>進階英文表達</t>
    <phoneticPr fontId="2" type="noConversion"/>
  </si>
  <si>
    <t>光學(一)</t>
    <phoneticPr fontId="2" type="noConversion"/>
  </si>
  <si>
    <t>科技專利與專案管理概論</t>
    <phoneticPr fontId="2" type="noConversion"/>
  </si>
  <si>
    <t>電磁波</t>
    <phoneticPr fontId="2" type="noConversion"/>
  </si>
  <si>
    <t>平面顯示器概論</t>
    <phoneticPr fontId="2" type="noConversion"/>
  </si>
  <si>
    <t>高等半導體元件物理</t>
    <phoneticPr fontId="2" type="noConversion"/>
  </si>
  <si>
    <t>基礎光學實習</t>
    <phoneticPr fontId="2" type="noConversion"/>
  </si>
  <si>
    <t>應用電子學實務</t>
    <phoneticPr fontId="2" type="noConversion"/>
  </si>
  <si>
    <t>光學(二)</t>
    <phoneticPr fontId="2" type="noConversion"/>
  </si>
  <si>
    <t>微波工程實務</t>
    <phoneticPr fontId="2" type="noConversion"/>
  </si>
  <si>
    <t>LCD工程與實務</t>
    <phoneticPr fontId="2" type="noConversion"/>
  </si>
  <si>
    <t>發光材料概論</t>
    <phoneticPr fontId="2" type="noConversion"/>
  </si>
  <si>
    <t>光電半導體元件</t>
    <phoneticPr fontId="2" type="noConversion"/>
  </si>
  <si>
    <t>半導體實務校外實習</t>
    <phoneticPr fontId="2" type="noConversion"/>
  </si>
  <si>
    <t>半導體實務海外實習</t>
    <phoneticPr fontId="2" type="noConversion"/>
  </si>
  <si>
    <t>發光二極體元件及應用</t>
    <phoneticPr fontId="2" type="noConversion"/>
  </si>
  <si>
    <t>半導體元件實習</t>
    <phoneticPr fontId="2" type="noConversion"/>
  </si>
  <si>
    <t xml:space="preserve">積體電路製程 </t>
    <phoneticPr fontId="2" type="noConversion"/>
  </si>
  <si>
    <t>實務專題(一)</t>
    <phoneticPr fontId="2" type="noConversion"/>
  </si>
  <si>
    <t>實務專題(二)</t>
    <phoneticPr fontId="2" type="noConversion"/>
  </si>
  <si>
    <t>半導體概論</t>
    <phoneticPr fontId="2" type="noConversion"/>
  </si>
  <si>
    <t>創意思考</t>
    <phoneticPr fontId="2" type="noConversion"/>
  </si>
  <si>
    <t>半導體封裝實務</t>
    <phoneticPr fontId="2" type="noConversion"/>
  </si>
  <si>
    <t>光電工程概論</t>
    <phoneticPr fontId="2" type="noConversion"/>
  </si>
  <si>
    <t>電子學(一)</t>
    <phoneticPr fontId="2" type="noConversion"/>
  </si>
  <si>
    <t>電子學(二)</t>
    <phoneticPr fontId="2" type="noConversion"/>
  </si>
  <si>
    <t>感測元件應用實務</t>
  </si>
  <si>
    <t>專業選修</t>
    <phoneticPr fontId="2" type="noConversion"/>
  </si>
  <si>
    <t>環境永續與安全衛生概論</t>
    <phoneticPr fontId="2" type="noConversion"/>
  </si>
  <si>
    <t>半導體設備實務</t>
    <phoneticPr fontId="2" type="noConversion"/>
  </si>
  <si>
    <t>真空技術實務</t>
    <phoneticPr fontId="2" type="noConversion"/>
  </si>
  <si>
    <t>半導體廠務</t>
    <phoneticPr fontId="2" type="noConversion"/>
  </si>
  <si>
    <t>顯示元件設計實務</t>
    <phoneticPr fontId="2" type="noConversion"/>
  </si>
  <si>
    <t>雷射工程與應用實習</t>
    <phoneticPr fontId="2" type="noConversion"/>
  </si>
  <si>
    <t>基礎光學設計實務</t>
    <phoneticPr fontId="2" type="noConversion"/>
  </si>
  <si>
    <t>化合物半導體技術</t>
    <phoneticPr fontId="2" type="noConversion"/>
  </si>
  <si>
    <t>半導體製程實務</t>
    <phoneticPr fontId="2" type="noConversion"/>
  </si>
  <si>
    <t>積體電路封裝</t>
    <phoneticPr fontId="2" type="noConversion"/>
  </si>
  <si>
    <t>產業校外實習(暑)</t>
    <phoneticPr fontId="2" type="noConversion"/>
  </si>
  <si>
    <t>半導體光電專業英文</t>
    <phoneticPr fontId="2" type="noConversion"/>
  </si>
  <si>
    <t>第一學年（113年9月至114年6月）</t>
    <phoneticPr fontId="2" type="noConversion"/>
  </si>
  <si>
    <t>第二學年（114年9月至115年6月）</t>
    <phoneticPr fontId="2" type="noConversion"/>
  </si>
  <si>
    <t>第三學年（115年9月至116年6月）</t>
    <phoneticPr fontId="2" type="noConversion"/>
  </si>
  <si>
    <t>第四學年（116年9月至117年6月）</t>
    <phoneticPr fontId="2" type="noConversion"/>
  </si>
  <si>
    <t>機電整合</t>
    <phoneticPr fontId="2" type="noConversion"/>
  </si>
  <si>
    <t>電力電子</t>
    <phoneticPr fontId="2" type="noConversion"/>
  </si>
  <si>
    <t>智慧製造概論</t>
    <phoneticPr fontId="2" type="noConversion"/>
  </si>
  <si>
    <t>矽光子封裝技術</t>
    <phoneticPr fontId="2" type="noConversion"/>
  </si>
  <si>
    <t>四、外語能力檢定實施方式依本校學生外語能力檢定實施辦法為之。</t>
    <phoneticPr fontId="2" type="noConversion"/>
  </si>
  <si>
    <t>五、校外實習實施方式依本校校外實習課程實施要點為之。</t>
    <phoneticPr fontId="2" type="noConversion"/>
  </si>
  <si>
    <t>六、專業證照實施方式依本系專業證照課程實施辦法為之。</t>
    <phoneticPr fontId="2" type="noConversion"/>
  </si>
  <si>
    <t>七、每學期最高及最低應修學分數依本校學則及學生選課辦法規定辦理。</t>
    <phoneticPr fontId="2" type="noConversion"/>
  </si>
  <si>
    <t>高功率半導體元件</t>
  </si>
  <si>
    <t>院專業必修</t>
    <phoneticPr fontId="2" type="noConversion"/>
  </si>
  <si>
    <t>專業必修</t>
    <phoneticPr fontId="2" type="noConversion"/>
  </si>
  <si>
    <t>半導體材料檢測實務</t>
    <phoneticPr fontId="2" type="noConversion"/>
  </si>
  <si>
    <r>
      <t xml:space="preserve">一、 總畢業學分數  </t>
    </r>
    <r>
      <rPr>
        <b/>
        <sz val="10"/>
        <color theme="1"/>
        <rFont val="新細明體"/>
        <family val="1"/>
        <charset val="136"/>
      </rPr>
      <t xml:space="preserve">128  </t>
    </r>
    <r>
      <rPr>
        <sz val="10"/>
        <color theme="1"/>
        <rFont val="新細明體"/>
        <family val="1"/>
        <charset val="136"/>
      </rPr>
      <t>學分，包括通識必修</t>
    </r>
    <r>
      <rPr>
        <b/>
        <sz val="10"/>
        <color theme="1"/>
        <rFont val="新細明體"/>
        <family val="1"/>
        <charset val="136"/>
      </rPr>
      <t xml:space="preserve"> 31 </t>
    </r>
    <r>
      <rPr>
        <sz val="10"/>
        <color theme="1"/>
        <rFont val="新細明體"/>
        <family val="1"/>
        <charset val="136"/>
      </rPr>
      <t>學分、院專業必修</t>
    </r>
    <r>
      <rPr>
        <b/>
        <sz val="10"/>
        <color theme="1"/>
        <rFont val="新細明體"/>
        <family val="1"/>
        <charset val="136"/>
      </rPr>
      <t xml:space="preserve"> 16 </t>
    </r>
    <r>
      <rPr>
        <sz val="10"/>
        <color theme="1"/>
        <rFont val="新細明體"/>
        <family val="1"/>
        <charset val="136"/>
      </rPr>
      <t xml:space="preserve"> 學分、專業必修 </t>
    </r>
    <r>
      <rPr>
        <b/>
        <sz val="10"/>
        <color theme="1"/>
        <rFont val="新細明體"/>
        <family val="1"/>
        <charset val="136"/>
      </rPr>
      <t>47</t>
    </r>
    <r>
      <rPr>
        <sz val="10"/>
        <color theme="1"/>
        <rFont val="新細明體"/>
        <family val="1"/>
        <charset val="136"/>
      </rPr>
      <t xml:space="preserve"> 學分、最低專業選修</t>
    </r>
    <r>
      <rPr>
        <b/>
        <sz val="10"/>
        <color theme="1"/>
        <rFont val="新細明體"/>
        <family val="1"/>
        <charset val="136"/>
      </rPr>
      <t>34</t>
    </r>
    <r>
      <rPr>
        <sz val="10"/>
        <color theme="1"/>
        <rFont val="新細明體"/>
        <family val="1"/>
        <charset val="136"/>
      </rPr>
      <t xml:space="preserve"> 學分，其中須至少完成一個跨領域學分學程(或選修2門以上外系課程)。</t>
    </r>
    <phoneticPr fontId="2" type="noConversion"/>
  </si>
  <si>
    <r>
      <t xml:space="preserve">二、通識必修共 </t>
    </r>
    <r>
      <rPr>
        <b/>
        <sz val="10"/>
        <color theme="1"/>
        <rFont val="新細明體"/>
        <family val="1"/>
        <charset val="136"/>
      </rPr>
      <t>31</t>
    </r>
    <r>
      <rPr>
        <sz val="10"/>
        <color theme="1"/>
        <rFont val="新細明體"/>
        <family val="1"/>
        <charset val="136"/>
      </rPr>
      <t xml:space="preserve"> 學分，其中基礎通識必修 </t>
    </r>
    <r>
      <rPr>
        <b/>
        <sz val="10"/>
        <color theme="1"/>
        <rFont val="新細明體"/>
        <family val="1"/>
        <charset val="136"/>
      </rPr>
      <t>22</t>
    </r>
    <r>
      <rPr>
        <sz val="10"/>
        <color theme="1"/>
        <rFont val="新細明體"/>
        <family val="1"/>
        <charset val="136"/>
      </rPr>
      <t xml:space="preserve"> 學分，分類通識必修 </t>
    </r>
    <r>
      <rPr>
        <b/>
        <sz val="10"/>
        <color theme="1"/>
        <rFont val="新細明體"/>
        <family val="1"/>
        <charset val="136"/>
      </rPr>
      <t>9</t>
    </r>
    <r>
      <rPr>
        <sz val="10"/>
        <color theme="1"/>
        <rFont val="新細明體"/>
        <family val="1"/>
        <charset val="136"/>
      </rPr>
      <t xml:space="preserve"> 學分。</t>
    </r>
    <phoneticPr fontId="2" type="noConversion"/>
  </si>
  <si>
    <t>三、外系選修學分至多可承認15學分。</t>
    <phoneticPr fontId="2" type="noConversion"/>
  </si>
  <si>
    <r>
      <t xml:space="preserve">南臺科技大學  四年制  半導體與光電工程系 重點產業 課程時序表 (第二屆)  113年 9 月實施   </t>
    </r>
    <r>
      <rPr>
        <sz val="10"/>
        <color theme="1"/>
        <rFont val="新細明體"/>
        <family val="1"/>
        <charset val="136"/>
      </rPr>
      <t>113.8.13修訂</t>
    </r>
    <phoneticPr fontId="2" type="noConversion"/>
  </si>
  <si>
    <t>八、課程時序表以教務處網頁為準， 做為辦理選課、重(補)修、及畢業資格審查之參考。</t>
    <phoneticPr fontId="2" type="noConversion"/>
  </si>
  <si>
    <t>九、修讀中文授課課程之僑外生畢業前須通過華語測驗B1級。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</si>
</sst>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0"/>
      <color theme="1"/>
      <name val="新細明體"/>
      <family val="1"/>
      <charset val="136"/>
    </font>
    <font>
      <sz val="12"/>
      <color theme="1"/>
      <name val="新細明體"/>
      <family val="1"/>
      <charset val="136"/>
    </font>
    <font>
      <sz val="10"/>
      <color theme="1"/>
      <name val="新細明體"/>
      <family val="1"/>
      <charset val="136"/>
      <scheme val="minor"/>
    </font>
    <font>
      <strike/>
      <sz val="10"/>
      <color theme="1"/>
      <name val="新細明體"/>
      <family val="1"/>
      <charset val="136"/>
    </font>
    <font>
      <b/>
      <sz val="10"/>
      <color theme="1"/>
      <name val="新細明體"/>
      <family val="1"/>
      <charset val="136"/>
    </font>
  </fonts>
  <fills count="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57">
    <xf numFmtId="0" fontId="0" fillId="0" borderId="0" xfId="0">
      <alignment vertical="center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>
      <alignment vertical="center"/>
    </xf>
    <xf numFmtId="0" fontId="3" fillId="0" borderId="0" xfId="0" applyFont="1" applyFill="1" applyBorder="1" applyAlignment="1">
      <alignment vertical="center"/>
    </xf>
    <xf numFmtId="0" fontId="3" fillId="4" borderId="4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vertical="center" wrapText="1"/>
    </xf>
    <xf numFmtId="0" fontId="3" fillId="3" borderId="4" xfId="0" applyFont="1" applyFill="1" applyBorder="1" applyAlignment="1">
      <alignment vertical="center" wrapText="1"/>
    </xf>
    <xf numFmtId="0" fontId="3" fillId="3" borderId="4" xfId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vertical="center" wrapText="1"/>
    </xf>
    <xf numFmtId="0" fontId="5" fillId="0" borderId="0" xfId="0" applyFont="1" applyFill="1" applyBorder="1">
      <alignment vertical="center"/>
    </xf>
    <xf numFmtId="0" fontId="5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vertical="center" wrapText="1"/>
    </xf>
    <xf numFmtId="0" fontId="3" fillId="0" borderId="4" xfId="0" applyFont="1" applyFill="1" applyBorder="1" applyAlignment="1">
      <alignment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vertical="center" wrapText="1"/>
    </xf>
    <xf numFmtId="0" fontId="3" fillId="0" borderId="12" xfId="0" applyFont="1" applyFill="1" applyBorder="1" applyAlignment="1">
      <alignment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vertical="center" wrapText="1"/>
    </xf>
    <xf numFmtId="0" fontId="3" fillId="0" borderId="14" xfId="0" applyFont="1" applyFill="1" applyBorder="1" applyAlignment="1">
      <alignment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4" borderId="16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vertical="center" wrapText="1"/>
    </xf>
    <xf numFmtId="0" fontId="3" fillId="4" borderId="11" xfId="1" applyFont="1" applyFill="1" applyBorder="1" applyAlignment="1">
      <alignment horizontal="center" vertical="center" wrapText="1"/>
    </xf>
    <xf numFmtId="0" fontId="6" fillId="4" borderId="11" xfId="1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vertical="center" wrapText="1"/>
    </xf>
    <xf numFmtId="0" fontId="3" fillId="4" borderId="8" xfId="1" applyFont="1" applyFill="1" applyBorder="1" applyAlignment="1">
      <alignment horizontal="center" vertical="center" wrapText="1"/>
    </xf>
    <xf numFmtId="0" fontId="6" fillId="4" borderId="8" xfId="1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3" fillId="0" borderId="11" xfId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3" fillId="3" borderId="12" xfId="0" applyFont="1" applyFill="1" applyBorder="1" applyAlignment="1">
      <alignment wrapText="1"/>
    </xf>
    <xf numFmtId="0" fontId="3" fillId="3" borderId="12" xfId="0" applyFont="1" applyFill="1" applyBorder="1" applyAlignment="1">
      <alignment vertical="center" wrapText="1"/>
    </xf>
    <xf numFmtId="0" fontId="3" fillId="3" borderId="4" xfId="1" applyFont="1" applyFill="1" applyBorder="1" applyAlignment="1">
      <alignment vertical="center" wrapText="1"/>
    </xf>
    <xf numFmtId="0" fontId="3" fillId="3" borderId="12" xfId="0" applyFont="1" applyFill="1" applyBorder="1" applyAlignment="1">
      <alignment horizontal="justify" wrapText="1"/>
    </xf>
    <xf numFmtId="0" fontId="3" fillId="3" borderId="5" xfId="1" applyFont="1" applyFill="1" applyBorder="1" applyAlignment="1">
      <alignment horizontal="center" vertical="center" wrapText="1"/>
    </xf>
    <xf numFmtId="0" fontId="3" fillId="3" borderId="44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4" borderId="33" xfId="0" applyFont="1" applyFill="1" applyBorder="1" applyAlignment="1">
      <alignment horizontal="center" vertical="center" wrapText="1"/>
    </xf>
    <xf numFmtId="0" fontId="3" fillId="4" borderId="32" xfId="0" applyFont="1" applyFill="1" applyBorder="1" applyAlignment="1">
      <alignment vertical="center" wrapText="1"/>
    </xf>
    <xf numFmtId="0" fontId="3" fillId="4" borderId="32" xfId="1" applyFont="1" applyFill="1" applyBorder="1" applyAlignment="1">
      <alignment horizontal="center" vertical="center" wrapText="1"/>
    </xf>
    <xf numFmtId="0" fontId="7" fillId="4" borderId="32" xfId="1" applyFont="1" applyFill="1" applyBorder="1" applyAlignment="1">
      <alignment horizontal="center" vertical="center" wrapText="1"/>
    </xf>
    <xf numFmtId="0" fontId="3" fillId="4" borderId="32" xfId="0" applyFont="1" applyFill="1" applyBorder="1" applyAlignment="1">
      <alignment horizontal="center" vertical="center" wrapText="1"/>
    </xf>
    <xf numFmtId="0" fontId="3" fillId="4" borderId="31" xfId="0" applyFont="1" applyFill="1" applyBorder="1" applyAlignment="1">
      <alignment vertical="center" wrapText="1"/>
    </xf>
    <xf numFmtId="0" fontId="3" fillId="0" borderId="4" xfId="0" applyFont="1" applyFill="1" applyBorder="1">
      <alignment vertical="center"/>
    </xf>
    <xf numFmtId="0" fontId="3" fillId="0" borderId="15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vertical="center" wrapText="1"/>
    </xf>
    <xf numFmtId="0" fontId="3" fillId="0" borderId="6" xfId="0" applyFont="1" applyFill="1" applyBorder="1" applyAlignment="1">
      <alignment vertical="center" wrapText="1"/>
    </xf>
    <xf numFmtId="0" fontId="3" fillId="3" borderId="11" xfId="1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wrapText="1"/>
    </xf>
    <xf numFmtId="0" fontId="3" fillId="3" borderId="4" xfId="1" applyFont="1" applyFill="1" applyBorder="1" applyAlignment="1">
      <alignment horizont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4" xfId="1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6" fillId="4" borderId="4" xfId="1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shrinkToFit="1"/>
    </xf>
    <xf numFmtId="0" fontId="3" fillId="4" borderId="3" xfId="0" applyFont="1" applyFill="1" applyBorder="1" applyAlignment="1">
      <alignment vertical="center" wrapText="1"/>
    </xf>
    <xf numFmtId="0" fontId="3" fillId="4" borderId="8" xfId="0" applyFont="1" applyFill="1" applyBorder="1" applyAlignment="1">
      <alignment horizontal="center" shrinkToFit="1"/>
    </xf>
    <xf numFmtId="0" fontId="3" fillId="4" borderId="9" xfId="0" applyFont="1" applyFill="1" applyBorder="1" applyAlignment="1">
      <alignment vertical="center" wrapText="1"/>
    </xf>
    <xf numFmtId="0" fontId="3" fillId="0" borderId="3" xfId="1" applyFont="1" applyFill="1" applyBorder="1" applyAlignment="1">
      <alignment horizontal="center" vertical="center" wrapText="1"/>
    </xf>
    <xf numFmtId="0" fontId="3" fillId="0" borderId="6" xfId="1" applyFont="1" applyFill="1" applyBorder="1" applyAlignment="1">
      <alignment horizontal="center" vertical="center" wrapText="1"/>
    </xf>
    <xf numFmtId="0" fontId="3" fillId="0" borderId="8" xfId="1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vertical="center" wrapText="1"/>
    </xf>
    <xf numFmtId="0" fontId="3" fillId="3" borderId="6" xfId="1" applyFont="1" applyFill="1" applyBorder="1" applyAlignment="1">
      <alignment horizontal="center" vertical="center" wrapText="1"/>
    </xf>
    <xf numFmtId="0" fontId="3" fillId="4" borderId="24" xfId="0" applyFont="1" applyFill="1" applyBorder="1" applyAlignment="1">
      <alignment horizontal="center" vertical="center" wrapText="1"/>
    </xf>
    <xf numFmtId="0" fontId="3" fillId="4" borderId="16" xfId="0" applyFont="1" applyFill="1" applyBorder="1" applyAlignment="1">
      <alignment vertical="center" wrapText="1"/>
    </xf>
    <xf numFmtId="0" fontId="3" fillId="4" borderId="1" xfId="1" applyFont="1" applyFill="1" applyBorder="1" applyAlignment="1">
      <alignment horizontal="center" vertical="center" wrapText="1"/>
    </xf>
    <xf numFmtId="0" fontId="3" fillId="4" borderId="45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vertical="center" wrapText="1"/>
    </xf>
    <xf numFmtId="0" fontId="3" fillId="4" borderId="3" xfId="1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left" vertical="center" wrapText="1"/>
    </xf>
    <xf numFmtId="0" fontId="3" fillId="4" borderId="2" xfId="0" applyFont="1" applyFill="1" applyBorder="1" applyAlignment="1">
      <alignment horizontal="left" vertical="center" wrapText="1"/>
    </xf>
    <xf numFmtId="0" fontId="3" fillId="4" borderId="27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 wrapText="1"/>
    </xf>
    <xf numFmtId="0" fontId="3" fillId="0" borderId="5" xfId="0" applyFont="1" applyFill="1" applyBorder="1" applyAlignment="1">
      <alignment horizontal="center" vertical="top" wrapText="1"/>
    </xf>
    <xf numFmtId="0" fontId="3" fillId="0" borderId="0" xfId="0" applyFont="1" applyFill="1" applyAlignment="1">
      <alignment vertical="center" wrapText="1"/>
    </xf>
    <xf numFmtId="0" fontId="3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vertical="top" wrapText="1"/>
    </xf>
    <xf numFmtId="0" fontId="3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4" fillId="2" borderId="26" xfId="0" applyFont="1" applyFill="1" applyBorder="1" applyAlignment="1">
      <alignment vertical="center" wrapText="1"/>
    </xf>
    <xf numFmtId="0" fontId="3" fillId="0" borderId="27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vertical="center" wrapText="1"/>
    </xf>
    <xf numFmtId="0" fontId="3" fillId="0" borderId="37" xfId="0" applyFont="1" applyFill="1" applyBorder="1" applyAlignment="1">
      <alignment horizontal="center" vertical="center" wrapText="1"/>
    </xf>
    <xf numFmtId="0" fontId="3" fillId="0" borderId="35" xfId="0" applyFont="1" applyFill="1" applyBorder="1" applyAlignment="1">
      <alignment horizontal="center" vertical="center" wrapText="1"/>
    </xf>
    <xf numFmtId="0" fontId="4" fillId="0" borderId="38" xfId="0" applyFont="1" applyFill="1" applyBorder="1" applyAlignment="1">
      <alignment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3" fillId="2" borderId="39" xfId="0" applyFont="1" applyFill="1" applyBorder="1" applyAlignment="1">
      <alignment horizontal="center" vertical="center" wrapText="1"/>
    </xf>
    <xf numFmtId="0" fontId="3" fillId="2" borderId="40" xfId="0" applyFont="1" applyFill="1" applyBorder="1" applyAlignment="1">
      <alignment horizontal="center" vertical="center" wrapText="1"/>
    </xf>
    <xf numFmtId="0" fontId="3" fillId="2" borderId="41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 wrapText="1"/>
    </xf>
    <xf numFmtId="0" fontId="3" fillId="0" borderId="42" xfId="0" applyFont="1" applyFill="1" applyBorder="1" applyAlignment="1">
      <alignment horizontal="center" vertical="center" wrapText="1"/>
    </xf>
    <xf numFmtId="0" fontId="3" fillId="0" borderId="29" xfId="0" applyFont="1" applyFill="1" applyBorder="1" applyAlignment="1">
      <alignment horizontal="center" vertical="center" wrapText="1"/>
    </xf>
    <xf numFmtId="0" fontId="3" fillId="0" borderId="30" xfId="0" applyFont="1" applyFill="1" applyBorder="1" applyAlignment="1">
      <alignment horizontal="center" vertical="center" wrapText="1"/>
    </xf>
    <xf numFmtId="0" fontId="3" fillId="0" borderId="28" xfId="0" applyFont="1" applyFill="1" applyBorder="1" applyAlignment="1">
      <alignment horizontal="center" vertical="center" wrapText="1"/>
    </xf>
    <xf numFmtId="0" fontId="4" fillId="0" borderId="43" xfId="0" applyFont="1" applyFill="1" applyBorder="1" applyAlignment="1">
      <alignment horizontal="center" vertical="center" wrapText="1"/>
    </xf>
    <xf numFmtId="0" fontId="3" fillId="0" borderId="34" xfId="0" applyFont="1" applyFill="1" applyBorder="1" applyAlignment="1">
      <alignment horizontal="center" vertical="center" wrapText="1"/>
    </xf>
    <xf numFmtId="0" fontId="3" fillId="0" borderId="36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3" fillId="0" borderId="0" xfId="0" applyFont="1" applyFill="1" applyAlignment="1">
      <alignment horizontal="left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Fill="1" applyAlignment="1">
      <alignment horizontal="left" vertical="top" wrapText="1"/>
    </xf>
    <xf numFmtId="0" fontId="3" fillId="0" borderId="28" xfId="0" applyFont="1" applyFill="1" applyBorder="1" applyAlignment="1">
      <alignment horizontal="center" vertical="top" wrapText="1"/>
    </xf>
    <xf numFmtId="0" fontId="3" fillId="0" borderId="29" xfId="0" applyFont="1" applyFill="1" applyBorder="1" applyAlignment="1">
      <alignment horizontal="center" vertical="top" wrapText="1"/>
    </xf>
    <xf numFmtId="0" fontId="3" fillId="0" borderId="30" xfId="0" applyFont="1" applyFill="1" applyBorder="1" applyAlignment="1">
      <alignment horizontal="center" vertical="top" wrapText="1"/>
    </xf>
    <xf numFmtId="0" fontId="3" fillId="0" borderId="28" xfId="0" applyFont="1" applyFill="1" applyBorder="1" applyAlignment="1">
      <alignment horizontal="center" vertical="center"/>
    </xf>
    <xf numFmtId="0" fontId="3" fillId="0" borderId="29" xfId="0" applyFont="1" applyFill="1" applyBorder="1" applyAlignment="1">
      <alignment horizontal="center" vertical="center"/>
    </xf>
    <xf numFmtId="0" fontId="3" fillId="0" borderId="30" xfId="0" applyFont="1" applyFill="1" applyBorder="1" applyAlignment="1">
      <alignment horizontal="center" vertical="center"/>
    </xf>
  </cellXfs>
  <cellStyles count="2">
    <cellStyle name="一般" xfId="0" builtinId="0"/>
    <cellStyle name="一般_Sheet1" xfId="1" xr:uid="{00000000-0005-0000-0000-000001000000}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pageSetUpPr fitToPage="1"/>
  </sheetPr>
  <dimension ref="A1:L91"/>
  <sheetViews>
    <sheetView tabSelected="1" topLeftCell="A79" zoomScaleNormal="100" workbookViewId="0">
      <selection activeCell="A91" sqref="A91:I91"/>
    </sheetView>
  </sheetViews>
  <sheetFormatPr defaultColWidth="9" defaultRowHeight="13.8"/>
  <cols>
    <col min="1" max="1" width="16.88671875" style="2" customWidth="1"/>
    <col min="2" max="2" width="22.109375" style="113" customWidth="1"/>
    <col min="3" max="3" width="5" style="113" customWidth="1"/>
    <col min="4" max="4" width="5" style="113" bestFit="1" customWidth="1"/>
    <col min="5" max="5" width="3.33203125" style="113" customWidth="1"/>
    <col min="6" max="6" width="20.109375" style="2" customWidth="1"/>
    <col min="7" max="7" width="20.6640625" style="113" customWidth="1"/>
    <col min="8" max="8" width="5" style="2" bestFit="1" customWidth="1"/>
    <col min="9" max="9" width="5" style="2" customWidth="1"/>
    <col min="10" max="10" width="4.109375" style="113" customWidth="1"/>
    <col min="11" max="11" width="9" style="113"/>
    <col min="12" max="12" width="20.109375" style="113" customWidth="1"/>
    <col min="13" max="16384" width="9" style="113"/>
  </cols>
  <sheetData>
    <row r="1" spans="1:10" ht="22.5" customHeight="1" thickBot="1">
      <c r="A1" s="117" t="s">
        <v>122</v>
      </c>
      <c r="B1" s="117"/>
      <c r="C1" s="117"/>
      <c r="D1" s="117"/>
      <c r="E1" s="117"/>
      <c r="F1" s="117"/>
      <c r="G1" s="117"/>
      <c r="H1" s="117"/>
      <c r="I1" s="117"/>
    </row>
    <row r="2" spans="1:10" ht="16.2">
      <c r="A2" s="118" t="s">
        <v>103</v>
      </c>
      <c r="B2" s="119"/>
      <c r="C2" s="119"/>
      <c r="D2" s="119"/>
      <c r="E2" s="119"/>
      <c r="F2" s="119"/>
      <c r="G2" s="119"/>
      <c r="H2" s="119"/>
      <c r="I2" s="119"/>
      <c r="J2" s="120"/>
    </row>
    <row r="3" spans="1:10" ht="16.8" thickBot="1">
      <c r="A3" s="121" t="s">
        <v>0</v>
      </c>
      <c r="B3" s="122"/>
      <c r="C3" s="122"/>
      <c r="D3" s="122"/>
      <c r="E3" s="123"/>
      <c r="F3" s="124" t="s">
        <v>1</v>
      </c>
      <c r="G3" s="122"/>
      <c r="H3" s="122"/>
      <c r="I3" s="122"/>
      <c r="J3" s="125"/>
    </row>
    <row r="4" spans="1:10">
      <c r="A4" s="11" t="s">
        <v>3</v>
      </c>
      <c r="B4" s="12" t="s">
        <v>4</v>
      </c>
      <c r="C4" s="12" t="s">
        <v>5</v>
      </c>
      <c r="D4" s="12" t="s">
        <v>6</v>
      </c>
      <c r="E4" s="12"/>
      <c r="F4" s="12" t="s">
        <v>3</v>
      </c>
      <c r="G4" s="12" t="s">
        <v>4</v>
      </c>
      <c r="H4" s="12" t="s">
        <v>5</v>
      </c>
      <c r="I4" s="12" t="s">
        <v>6</v>
      </c>
      <c r="J4" s="13"/>
    </row>
    <row r="5" spans="1:10">
      <c r="A5" s="14" t="s">
        <v>7</v>
      </c>
      <c r="B5" s="9" t="s">
        <v>46</v>
      </c>
      <c r="C5" s="10">
        <v>2</v>
      </c>
      <c r="D5" s="10">
        <v>2</v>
      </c>
      <c r="E5" s="9"/>
      <c r="F5" s="10" t="s">
        <v>7</v>
      </c>
      <c r="G5" s="9" t="s">
        <v>21</v>
      </c>
      <c r="H5" s="10">
        <v>2</v>
      </c>
      <c r="I5" s="10">
        <v>2</v>
      </c>
      <c r="J5" s="15"/>
    </row>
    <row r="6" spans="1:10">
      <c r="A6" s="14" t="s">
        <v>7</v>
      </c>
      <c r="B6" s="16" t="s">
        <v>32</v>
      </c>
      <c r="C6" s="17">
        <v>2</v>
      </c>
      <c r="D6" s="17">
        <v>2</v>
      </c>
      <c r="E6" s="18"/>
      <c r="F6" s="17" t="s">
        <v>22</v>
      </c>
      <c r="G6" s="16" t="s">
        <v>23</v>
      </c>
      <c r="H6" s="17">
        <v>2</v>
      </c>
      <c r="I6" s="17">
        <v>2</v>
      </c>
      <c r="J6" s="15"/>
    </row>
    <row r="7" spans="1:10">
      <c r="A7" s="14" t="s">
        <v>7</v>
      </c>
      <c r="B7" s="9" t="s">
        <v>47</v>
      </c>
      <c r="C7" s="10">
        <v>2</v>
      </c>
      <c r="D7" s="10">
        <v>2</v>
      </c>
      <c r="E7" s="9"/>
      <c r="F7" s="10" t="s">
        <v>7</v>
      </c>
      <c r="G7" s="9" t="s">
        <v>37</v>
      </c>
      <c r="H7" s="10">
        <v>2</v>
      </c>
      <c r="I7" s="10">
        <v>2</v>
      </c>
      <c r="J7" s="15"/>
    </row>
    <row r="8" spans="1:10">
      <c r="A8" s="14" t="s">
        <v>7</v>
      </c>
      <c r="B8" s="9" t="s">
        <v>8</v>
      </c>
      <c r="C8" s="10">
        <v>3</v>
      </c>
      <c r="D8" s="10">
        <v>3</v>
      </c>
      <c r="E8" s="19"/>
      <c r="F8" s="20" t="s">
        <v>7</v>
      </c>
      <c r="G8" s="9" t="s">
        <v>8</v>
      </c>
      <c r="H8" s="10">
        <v>3</v>
      </c>
      <c r="I8" s="10">
        <v>3</v>
      </c>
      <c r="J8" s="21"/>
    </row>
    <row r="9" spans="1:10" ht="14.4" thickBot="1">
      <c r="A9" s="22" t="s">
        <v>7</v>
      </c>
      <c r="B9" s="23" t="s">
        <v>9</v>
      </c>
      <c r="C9" s="24">
        <f>SUM(C5:C8)</f>
        <v>9</v>
      </c>
      <c r="D9" s="24">
        <f>SUM(D5:D8)</f>
        <v>9</v>
      </c>
      <c r="E9" s="23"/>
      <c r="F9" s="24" t="s">
        <v>7</v>
      </c>
      <c r="G9" s="23" t="s">
        <v>9</v>
      </c>
      <c r="H9" s="24">
        <f>SUM(H5:H8)</f>
        <v>9</v>
      </c>
      <c r="I9" s="24">
        <f>SUM(I5:I8)</f>
        <v>9</v>
      </c>
      <c r="J9" s="25"/>
    </row>
    <row r="10" spans="1:10">
      <c r="A10" s="26" t="s">
        <v>116</v>
      </c>
      <c r="B10" s="27" t="s">
        <v>48</v>
      </c>
      <c r="C10" s="12">
        <v>3</v>
      </c>
      <c r="D10" s="12">
        <v>3</v>
      </c>
      <c r="E10" s="28"/>
      <c r="F10" s="29" t="s">
        <v>116</v>
      </c>
      <c r="G10" s="27" t="s">
        <v>10</v>
      </c>
      <c r="H10" s="12">
        <v>3</v>
      </c>
      <c r="I10" s="12">
        <v>3</v>
      </c>
      <c r="J10" s="30"/>
    </row>
    <row r="11" spans="1:10">
      <c r="A11" s="26" t="s">
        <v>116</v>
      </c>
      <c r="B11" s="9" t="s">
        <v>49</v>
      </c>
      <c r="C11" s="10">
        <v>3</v>
      </c>
      <c r="D11" s="10">
        <v>3</v>
      </c>
      <c r="E11" s="9"/>
      <c r="F11" s="29" t="s">
        <v>116</v>
      </c>
      <c r="G11" s="9" t="s">
        <v>50</v>
      </c>
      <c r="H11" s="10">
        <v>3</v>
      </c>
      <c r="I11" s="10">
        <v>3</v>
      </c>
      <c r="J11" s="15"/>
    </row>
    <row r="12" spans="1:10" ht="14.4" thickBot="1">
      <c r="A12" s="22" t="s">
        <v>116</v>
      </c>
      <c r="B12" s="31" t="s">
        <v>9</v>
      </c>
      <c r="C12" s="32">
        <f>SUM(C10:C11)</f>
        <v>6</v>
      </c>
      <c r="D12" s="32">
        <f>SUM(D10:D11)</f>
        <v>6</v>
      </c>
      <c r="E12" s="23"/>
      <c r="F12" s="24" t="s">
        <v>116</v>
      </c>
      <c r="G12" s="23" t="s">
        <v>9</v>
      </c>
      <c r="H12" s="24">
        <f>SUM(H10:H11)</f>
        <v>6</v>
      </c>
      <c r="I12" s="24">
        <f>SUM(I10:I11)</f>
        <v>6</v>
      </c>
      <c r="J12" s="25"/>
    </row>
    <row r="13" spans="1:10">
      <c r="A13" s="33" t="s">
        <v>117</v>
      </c>
      <c r="B13" s="34" t="s">
        <v>86</v>
      </c>
      <c r="C13" s="35">
        <v>3</v>
      </c>
      <c r="D13" s="35">
        <v>3</v>
      </c>
      <c r="E13" s="34"/>
      <c r="F13" s="35" t="s">
        <v>117</v>
      </c>
      <c r="G13" s="34" t="s">
        <v>83</v>
      </c>
      <c r="H13" s="35">
        <v>3</v>
      </c>
      <c r="I13" s="35">
        <v>3</v>
      </c>
      <c r="J13" s="36"/>
    </row>
    <row r="14" spans="1:10">
      <c r="A14" s="37"/>
      <c r="B14" s="7"/>
      <c r="C14" s="38"/>
      <c r="D14" s="38"/>
      <c r="E14" s="7"/>
      <c r="F14" s="39" t="s">
        <v>117</v>
      </c>
      <c r="G14" s="7" t="s">
        <v>51</v>
      </c>
      <c r="H14" s="38">
        <v>2</v>
      </c>
      <c r="I14" s="38">
        <v>3</v>
      </c>
      <c r="J14" s="40"/>
    </row>
    <row r="15" spans="1:10" ht="14.4" thickBot="1">
      <c r="A15" s="41" t="s">
        <v>117</v>
      </c>
      <c r="B15" s="42" t="s">
        <v>9</v>
      </c>
      <c r="C15" s="43">
        <f>SUM(C13:C14)</f>
        <v>3</v>
      </c>
      <c r="D15" s="43">
        <f>SUM(D13:D14)</f>
        <v>3</v>
      </c>
      <c r="E15" s="42"/>
      <c r="F15" s="43" t="s">
        <v>117</v>
      </c>
      <c r="G15" s="42" t="s">
        <v>9</v>
      </c>
      <c r="H15" s="43">
        <f>SUM(H13:H14)</f>
        <v>5</v>
      </c>
      <c r="I15" s="43">
        <f>SUM(I13:I14)</f>
        <v>6</v>
      </c>
      <c r="J15" s="44"/>
    </row>
    <row r="16" spans="1:10">
      <c r="A16" s="45" t="s">
        <v>36</v>
      </c>
      <c r="B16" s="46" t="s">
        <v>52</v>
      </c>
      <c r="C16" s="47">
        <v>3</v>
      </c>
      <c r="D16" s="47">
        <v>3</v>
      </c>
      <c r="E16" s="48"/>
      <c r="F16" s="49"/>
      <c r="G16" s="46"/>
      <c r="H16" s="49"/>
      <c r="I16" s="47"/>
      <c r="J16" s="50"/>
    </row>
    <row r="17" spans="1:10" ht="14.4" thickBot="1">
      <c r="A17" s="51" t="s">
        <v>35</v>
      </c>
      <c r="B17" s="52" t="s">
        <v>53</v>
      </c>
      <c r="C17" s="53">
        <v>2</v>
      </c>
      <c r="D17" s="53">
        <v>3</v>
      </c>
      <c r="E17" s="54"/>
      <c r="F17" s="55"/>
      <c r="G17" s="52"/>
      <c r="H17" s="55"/>
      <c r="I17" s="53"/>
      <c r="J17" s="56"/>
    </row>
    <row r="18" spans="1:10" ht="14.4" thickBot="1">
      <c r="A18" s="57"/>
      <c r="B18" s="1"/>
      <c r="C18" s="58"/>
      <c r="D18" s="58"/>
      <c r="E18" s="58"/>
      <c r="F18" s="57"/>
      <c r="G18" s="1"/>
      <c r="H18" s="58"/>
      <c r="I18" s="58"/>
      <c r="J18" s="58"/>
    </row>
    <row r="19" spans="1:10" ht="16.2">
      <c r="A19" s="129" t="s">
        <v>104</v>
      </c>
      <c r="B19" s="130"/>
      <c r="C19" s="130"/>
      <c r="D19" s="130"/>
      <c r="E19" s="130"/>
      <c r="F19" s="130"/>
      <c r="G19" s="130"/>
      <c r="H19" s="130"/>
      <c r="I19" s="130"/>
      <c r="J19" s="131"/>
    </row>
    <row r="20" spans="1:10" ht="16.8" thickBot="1">
      <c r="A20" s="121" t="s">
        <v>0</v>
      </c>
      <c r="B20" s="122"/>
      <c r="C20" s="122"/>
      <c r="D20" s="122"/>
      <c r="E20" s="123"/>
      <c r="F20" s="124" t="s">
        <v>1</v>
      </c>
      <c r="G20" s="122"/>
      <c r="H20" s="122"/>
      <c r="I20" s="122"/>
      <c r="J20" s="125"/>
    </row>
    <row r="21" spans="1:10">
      <c r="A21" s="11" t="s">
        <v>3</v>
      </c>
      <c r="B21" s="12" t="s">
        <v>4</v>
      </c>
      <c r="C21" s="12" t="s">
        <v>5</v>
      </c>
      <c r="D21" s="12" t="s">
        <v>6</v>
      </c>
      <c r="E21" s="12"/>
      <c r="F21" s="12" t="s">
        <v>3</v>
      </c>
      <c r="G21" s="12" t="s">
        <v>4</v>
      </c>
      <c r="H21" s="12" t="s">
        <v>5</v>
      </c>
      <c r="I21" s="12" t="s">
        <v>6</v>
      </c>
      <c r="J21" s="13"/>
    </row>
    <row r="22" spans="1:10">
      <c r="A22" s="14" t="s">
        <v>7</v>
      </c>
      <c r="B22" s="9" t="s">
        <v>54</v>
      </c>
      <c r="C22" s="10">
        <v>2</v>
      </c>
      <c r="D22" s="10">
        <v>2</v>
      </c>
      <c r="E22" s="9"/>
      <c r="F22" s="10" t="s">
        <v>7</v>
      </c>
      <c r="G22" s="9" t="s">
        <v>38</v>
      </c>
      <c r="H22" s="10">
        <v>2</v>
      </c>
      <c r="I22" s="10">
        <v>2</v>
      </c>
      <c r="J22" s="15"/>
    </row>
    <row r="23" spans="1:10">
      <c r="A23" s="14" t="s">
        <v>7</v>
      </c>
      <c r="B23" s="9" t="s">
        <v>55</v>
      </c>
      <c r="C23" s="10">
        <v>2</v>
      </c>
      <c r="D23" s="10">
        <v>2</v>
      </c>
      <c r="E23" s="9"/>
      <c r="F23" s="10" t="s">
        <v>7</v>
      </c>
      <c r="G23" s="9" t="s">
        <v>8</v>
      </c>
      <c r="H23" s="10">
        <v>3</v>
      </c>
      <c r="I23" s="10">
        <v>3</v>
      </c>
      <c r="J23" s="15"/>
    </row>
    <row r="24" spans="1:10">
      <c r="A24" s="14" t="s">
        <v>7</v>
      </c>
      <c r="B24" s="16" t="s">
        <v>56</v>
      </c>
      <c r="C24" s="59">
        <v>2</v>
      </c>
      <c r="D24" s="59">
        <v>2</v>
      </c>
      <c r="E24" s="9"/>
      <c r="F24" s="10"/>
      <c r="G24" s="9"/>
      <c r="H24" s="10"/>
      <c r="I24" s="10"/>
      <c r="J24" s="15"/>
    </row>
    <row r="25" spans="1:10" ht="14.4" thickBot="1">
      <c r="A25" s="22" t="s">
        <v>7</v>
      </c>
      <c r="B25" s="23" t="s">
        <v>24</v>
      </c>
      <c r="C25" s="24">
        <f>SUM(C22:C24)</f>
        <v>6</v>
      </c>
      <c r="D25" s="24">
        <f>SUM(D22:D24)</f>
        <v>6</v>
      </c>
      <c r="E25" s="23"/>
      <c r="F25" s="24" t="s">
        <v>7</v>
      </c>
      <c r="G25" s="23" t="s">
        <v>9</v>
      </c>
      <c r="H25" s="24">
        <f>SUM(H22:H24)</f>
        <v>5</v>
      </c>
      <c r="I25" s="24">
        <f>SUM(I22:I24)</f>
        <v>5</v>
      </c>
      <c r="J25" s="25"/>
    </row>
    <row r="26" spans="1:10">
      <c r="A26" s="11" t="s">
        <v>116</v>
      </c>
      <c r="B26" s="27" t="s">
        <v>11</v>
      </c>
      <c r="C26" s="60">
        <v>2</v>
      </c>
      <c r="D26" s="60">
        <v>2</v>
      </c>
      <c r="E26" s="27"/>
      <c r="F26" s="12" t="s">
        <v>116</v>
      </c>
      <c r="G26" s="27"/>
      <c r="H26" s="12"/>
      <c r="I26" s="12"/>
      <c r="J26" s="61"/>
    </row>
    <row r="27" spans="1:10" ht="14.4" thickBot="1">
      <c r="A27" s="22" t="s">
        <v>116</v>
      </c>
      <c r="B27" s="23" t="s">
        <v>9</v>
      </c>
      <c r="C27" s="24">
        <f>SUM(C26:C26)</f>
        <v>2</v>
      </c>
      <c r="D27" s="24">
        <f>SUM(D26:D26)</f>
        <v>2</v>
      </c>
      <c r="E27" s="23"/>
      <c r="F27" s="24" t="s">
        <v>116</v>
      </c>
      <c r="G27" s="23" t="s">
        <v>9</v>
      </c>
      <c r="H27" s="24">
        <f>SUM(H26:H26)</f>
        <v>0</v>
      </c>
      <c r="I27" s="24">
        <f>SUM(I26:I26)</f>
        <v>0</v>
      </c>
      <c r="J27" s="25"/>
    </row>
    <row r="28" spans="1:10">
      <c r="A28" s="33" t="s">
        <v>117</v>
      </c>
      <c r="B28" s="34" t="s">
        <v>57</v>
      </c>
      <c r="C28" s="35">
        <v>3</v>
      </c>
      <c r="D28" s="35">
        <v>3</v>
      </c>
      <c r="E28" s="34"/>
      <c r="F28" s="35" t="s">
        <v>117</v>
      </c>
      <c r="G28" s="34" t="s">
        <v>39</v>
      </c>
      <c r="H28" s="35">
        <v>3</v>
      </c>
      <c r="I28" s="35">
        <v>3</v>
      </c>
      <c r="J28" s="36"/>
    </row>
    <row r="29" spans="1:10">
      <c r="A29" s="37" t="s">
        <v>117</v>
      </c>
      <c r="B29" s="62" t="s">
        <v>58</v>
      </c>
      <c r="C29" s="39">
        <v>3</v>
      </c>
      <c r="D29" s="39">
        <v>3</v>
      </c>
      <c r="E29" s="63"/>
      <c r="F29" s="39" t="s">
        <v>117</v>
      </c>
      <c r="G29" s="7" t="s">
        <v>60</v>
      </c>
      <c r="H29" s="8">
        <v>3</v>
      </c>
      <c r="I29" s="8">
        <v>3</v>
      </c>
      <c r="J29" s="40"/>
    </row>
    <row r="30" spans="1:10">
      <c r="A30" s="37" t="s">
        <v>117</v>
      </c>
      <c r="B30" s="64" t="s">
        <v>59</v>
      </c>
      <c r="C30" s="8">
        <v>3</v>
      </c>
      <c r="D30" s="8">
        <v>3</v>
      </c>
      <c r="E30" s="7"/>
      <c r="F30" s="39" t="s">
        <v>117</v>
      </c>
      <c r="G30" s="7" t="s">
        <v>61</v>
      </c>
      <c r="H30" s="38">
        <v>2</v>
      </c>
      <c r="I30" s="38">
        <v>3</v>
      </c>
      <c r="J30" s="40"/>
    </row>
    <row r="31" spans="1:10">
      <c r="A31" s="37" t="s">
        <v>117</v>
      </c>
      <c r="B31" s="65" t="s">
        <v>87</v>
      </c>
      <c r="C31" s="66">
        <v>3</v>
      </c>
      <c r="D31" s="66">
        <v>3</v>
      </c>
      <c r="E31" s="7"/>
      <c r="F31" s="67" t="s">
        <v>117</v>
      </c>
      <c r="G31" s="65" t="s">
        <v>88</v>
      </c>
      <c r="H31" s="66">
        <v>3</v>
      </c>
      <c r="I31" s="66">
        <v>3</v>
      </c>
      <c r="J31" s="40"/>
    </row>
    <row r="32" spans="1:10" ht="14.4" thickBot="1">
      <c r="A32" s="68" t="s">
        <v>117</v>
      </c>
      <c r="B32" s="69" t="s">
        <v>9</v>
      </c>
      <c r="C32" s="70">
        <f>SUM(C28:C31)</f>
        <v>12</v>
      </c>
      <c r="D32" s="70">
        <f>SUM(D28:D31)</f>
        <v>12</v>
      </c>
      <c r="E32" s="7"/>
      <c r="F32" s="70" t="s">
        <v>117</v>
      </c>
      <c r="G32" s="69" t="s">
        <v>9</v>
      </c>
      <c r="H32" s="70">
        <f>SUM(H28:H31)</f>
        <v>11</v>
      </c>
      <c r="I32" s="70">
        <f>SUM(I28:I31)</f>
        <v>12</v>
      </c>
      <c r="J32" s="40"/>
    </row>
    <row r="33" spans="1:10" ht="14.4" thickBot="1">
      <c r="A33" s="71" t="s">
        <v>35</v>
      </c>
      <c r="B33" s="72" t="s">
        <v>79</v>
      </c>
      <c r="C33" s="73">
        <v>2</v>
      </c>
      <c r="D33" s="73">
        <v>3</v>
      </c>
      <c r="E33" s="74"/>
      <c r="F33" s="75" t="s">
        <v>35</v>
      </c>
      <c r="G33" s="72" t="s">
        <v>62</v>
      </c>
      <c r="H33" s="73">
        <v>3</v>
      </c>
      <c r="I33" s="73">
        <v>3</v>
      </c>
      <c r="J33" s="76"/>
    </row>
    <row r="34" spans="1:10" ht="14.4" thickBot="1">
      <c r="A34" s="57"/>
      <c r="B34" s="1"/>
      <c r="C34" s="1"/>
      <c r="D34" s="1"/>
      <c r="E34" s="57"/>
      <c r="F34" s="57"/>
      <c r="G34" s="57"/>
      <c r="H34" s="57"/>
      <c r="I34" s="57"/>
      <c r="J34" s="1"/>
    </row>
    <row r="35" spans="1:10" ht="16.5" customHeight="1">
      <c r="A35" s="118" t="s">
        <v>105</v>
      </c>
      <c r="B35" s="119"/>
      <c r="C35" s="119"/>
      <c r="D35" s="119"/>
      <c r="E35" s="119"/>
      <c r="F35" s="119"/>
      <c r="G35" s="119"/>
      <c r="H35" s="119"/>
      <c r="I35" s="119"/>
      <c r="J35" s="135"/>
    </row>
    <row r="36" spans="1:10" ht="16.8" thickBot="1">
      <c r="A36" s="136" t="s">
        <v>0</v>
      </c>
      <c r="B36" s="137"/>
      <c r="C36" s="137"/>
      <c r="D36" s="137"/>
      <c r="E36" s="138"/>
      <c r="F36" s="139" t="s">
        <v>1</v>
      </c>
      <c r="G36" s="137"/>
      <c r="H36" s="137"/>
      <c r="I36" s="137"/>
      <c r="J36" s="140"/>
    </row>
    <row r="37" spans="1:10">
      <c r="A37" s="11" t="s">
        <v>12</v>
      </c>
      <c r="B37" s="12" t="s">
        <v>13</v>
      </c>
      <c r="C37" s="12" t="s">
        <v>14</v>
      </c>
      <c r="D37" s="12" t="s">
        <v>15</v>
      </c>
      <c r="E37" s="27"/>
      <c r="F37" s="12" t="s">
        <v>12</v>
      </c>
      <c r="G37" s="12" t="s">
        <v>13</v>
      </c>
      <c r="H37" s="12" t="s">
        <v>14</v>
      </c>
      <c r="I37" s="12" t="s">
        <v>15</v>
      </c>
      <c r="J37" s="61"/>
    </row>
    <row r="38" spans="1:10">
      <c r="A38" s="14" t="s">
        <v>16</v>
      </c>
      <c r="B38" s="77" t="s">
        <v>63</v>
      </c>
      <c r="C38" s="10">
        <v>2</v>
      </c>
      <c r="D38" s="10">
        <v>2</v>
      </c>
      <c r="E38" s="9"/>
      <c r="F38" s="10" t="s">
        <v>16</v>
      </c>
      <c r="G38" s="9"/>
      <c r="H38" s="10"/>
      <c r="I38" s="10"/>
      <c r="J38" s="15"/>
    </row>
    <row r="39" spans="1:10" ht="14.4" thickBot="1">
      <c r="A39" s="78" t="s">
        <v>16</v>
      </c>
      <c r="B39" s="79" t="s">
        <v>17</v>
      </c>
      <c r="C39" s="20">
        <f>SUM(C38:C38)</f>
        <v>2</v>
      </c>
      <c r="D39" s="20">
        <f>SUM(D38:D38)</f>
        <v>2</v>
      </c>
      <c r="E39" s="79"/>
      <c r="F39" s="20" t="s">
        <v>16</v>
      </c>
      <c r="G39" s="79" t="s">
        <v>17</v>
      </c>
      <c r="H39" s="20">
        <f>SUM(H38:H38)</f>
        <v>0</v>
      </c>
      <c r="I39" s="20">
        <f>SUM(I38:I38)</f>
        <v>0</v>
      </c>
      <c r="J39" s="80"/>
    </row>
    <row r="40" spans="1:10">
      <c r="A40" s="11" t="s">
        <v>116</v>
      </c>
      <c r="B40" s="27" t="s">
        <v>91</v>
      </c>
      <c r="C40" s="12">
        <v>2</v>
      </c>
      <c r="D40" s="12">
        <v>2</v>
      </c>
      <c r="E40" s="27"/>
      <c r="F40" s="12"/>
      <c r="G40" s="27"/>
      <c r="H40" s="12"/>
      <c r="I40" s="12"/>
      <c r="J40" s="61"/>
    </row>
    <row r="41" spans="1:10" ht="14.4" thickBot="1">
      <c r="A41" s="22" t="s">
        <v>116</v>
      </c>
      <c r="B41" s="23" t="s">
        <v>17</v>
      </c>
      <c r="C41" s="24">
        <f>SUM(C40)</f>
        <v>2</v>
      </c>
      <c r="D41" s="24">
        <f>SUM(D40)</f>
        <v>2</v>
      </c>
      <c r="E41" s="23"/>
      <c r="F41" s="24" t="s">
        <v>116</v>
      </c>
      <c r="G41" s="23" t="s">
        <v>17</v>
      </c>
      <c r="H41" s="24">
        <f>SUM(H40)</f>
        <v>0</v>
      </c>
      <c r="I41" s="24">
        <f>SUM(I40)</f>
        <v>0</v>
      </c>
      <c r="J41" s="25"/>
    </row>
    <row r="42" spans="1:10">
      <c r="A42" s="33" t="s">
        <v>117</v>
      </c>
      <c r="B42" s="34" t="s">
        <v>64</v>
      </c>
      <c r="C42" s="81">
        <v>3</v>
      </c>
      <c r="D42" s="81">
        <v>3</v>
      </c>
      <c r="E42" s="34"/>
      <c r="F42" s="35" t="s">
        <v>117</v>
      </c>
      <c r="G42" s="34" t="s">
        <v>71</v>
      </c>
      <c r="H42" s="81">
        <v>3</v>
      </c>
      <c r="I42" s="81">
        <v>3</v>
      </c>
      <c r="J42" s="36"/>
    </row>
    <row r="43" spans="1:10">
      <c r="A43" s="82" t="s">
        <v>117</v>
      </c>
      <c r="B43" s="83" t="s">
        <v>65</v>
      </c>
      <c r="C43" s="84">
        <v>3</v>
      </c>
      <c r="D43" s="84">
        <v>3</v>
      </c>
      <c r="E43" s="7"/>
      <c r="F43" s="38" t="s">
        <v>117</v>
      </c>
      <c r="G43" s="7" t="s">
        <v>75</v>
      </c>
      <c r="H43" s="8">
        <v>3</v>
      </c>
      <c r="I43" s="8">
        <v>3</v>
      </c>
      <c r="J43" s="85"/>
    </row>
    <row r="44" spans="1:10">
      <c r="A44" s="82" t="s">
        <v>117</v>
      </c>
      <c r="B44" s="7" t="s">
        <v>81</v>
      </c>
      <c r="C44" s="8">
        <v>2</v>
      </c>
      <c r="D44" s="8">
        <v>2</v>
      </c>
      <c r="E44" s="7"/>
      <c r="F44" s="38" t="s">
        <v>117</v>
      </c>
      <c r="G44" s="7"/>
      <c r="H44" s="8"/>
      <c r="I44" s="8"/>
      <c r="J44" s="85"/>
    </row>
    <row r="45" spans="1:10" ht="14.4" thickBot="1">
      <c r="A45" s="41" t="s">
        <v>117</v>
      </c>
      <c r="B45" s="42" t="s">
        <v>17</v>
      </c>
      <c r="C45" s="43">
        <f>SUM(C42:C44)</f>
        <v>8</v>
      </c>
      <c r="D45" s="43">
        <f>SUM(D42:D44)</f>
        <v>8</v>
      </c>
      <c r="E45" s="42"/>
      <c r="F45" s="43" t="s">
        <v>117</v>
      </c>
      <c r="G45" s="42" t="s">
        <v>9</v>
      </c>
      <c r="H45" s="43">
        <f>SUM(H42:H44)</f>
        <v>6</v>
      </c>
      <c r="I45" s="43">
        <f>SUM(I42:I44)</f>
        <v>6</v>
      </c>
      <c r="J45" s="44"/>
    </row>
    <row r="46" spans="1:10">
      <c r="A46" s="45" t="s">
        <v>35</v>
      </c>
      <c r="B46" s="46" t="s">
        <v>66</v>
      </c>
      <c r="C46" s="47">
        <v>3</v>
      </c>
      <c r="D46" s="47">
        <v>3</v>
      </c>
      <c r="E46" s="47"/>
      <c r="F46" s="49" t="s">
        <v>36</v>
      </c>
      <c r="G46" s="46" t="s">
        <v>72</v>
      </c>
      <c r="H46" s="47">
        <v>3</v>
      </c>
      <c r="I46" s="47">
        <v>3</v>
      </c>
      <c r="J46" s="50"/>
    </row>
    <row r="47" spans="1:10">
      <c r="A47" s="86" t="s">
        <v>35</v>
      </c>
      <c r="B47" s="6" t="s">
        <v>93</v>
      </c>
      <c r="C47" s="87">
        <v>3</v>
      </c>
      <c r="D47" s="87">
        <v>3</v>
      </c>
      <c r="E47" s="87"/>
      <c r="F47" s="5" t="s">
        <v>35</v>
      </c>
      <c r="G47" s="6" t="s">
        <v>73</v>
      </c>
      <c r="H47" s="87">
        <v>3</v>
      </c>
      <c r="I47" s="87">
        <v>3</v>
      </c>
      <c r="J47" s="88"/>
    </row>
    <row r="48" spans="1:10">
      <c r="A48" s="86" t="s">
        <v>35</v>
      </c>
      <c r="B48" s="6" t="s">
        <v>92</v>
      </c>
      <c r="C48" s="87">
        <v>3</v>
      </c>
      <c r="D48" s="87">
        <v>3</v>
      </c>
      <c r="E48" s="87"/>
      <c r="F48" s="5" t="s">
        <v>35</v>
      </c>
      <c r="G48" s="6" t="s">
        <v>74</v>
      </c>
      <c r="H48" s="87">
        <v>3</v>
      </c>
      <c r="I48" s="87">
        <v>3</v>
      </c>
      <c r="J48" s="88"/>
    </row>
    <row r="49" spans="1:10">
      <c r="A49" s="86" t="s">
        <v>35</v>
      </c>
      <c r="B49" s="6" t="s">
        <v>67</v>
      </c>
      <c r="C49" s="5">
        <v>3</v>
      </c>
      <c r="D49" s="5">
        <v>3</v>
      </c>
      <c r="E49" s="87"/>
      <c r="F49" s="5" t="s">
        <v>35</v>
      </c>
      <c r="G49" s="6" t="s">
        <v>19</v>
      </c>
      <c r="H49" s="87">
        <v>3</v>
      </c>
      <c r="I49" s="87">
        <v>3</v>
      </c>
      <c r="J49" s="88"/>
    </row>
    <row r="50" spans="1:10">
      <c r="A50" s="86" t="s">
        <v>35</v>
      </c>
      <c r="B50" s="6" t="s">
        <v>68</v>
      </c>
      <c r="C50" s="5">
        <v>3</v>
      </c>
      <c r="D50" s="5">
        <v>3</v>
      </c>
      <c r="E50" s="87"/>
      <c r="F50" s="5" t="s">
        <v>35</v>
      </c>
      <c r="G50" s="6" t="s">
        <v>118</v>
      </c>
      <c r="H50" s="87">
        <v>3</v>
      </c>
      <c r="I50" s="87">
        <v>3</v>
      </c>
      <c r="J50" s="88"/>
    </row>
    <row r="51" spans="1:10">
      <c r="A51" s="86" t="s">
        <v>35</v>
      </c>
      <c r="B51" s="6" t="s">
        <v>78</v>
      </c>
      <c r="C51" s="5">
        <v>3</v>
      </c>
      <c r="D51" s="5">
        <v>3</v>
      </c>
      <c r="E51" s="87"/>
      <c r="F51" s="5" t="s">
        <v>35</v>
      </c>
      <c r="G51" s="6" t="s">
        <v>42</v>
      </c>
      <c r="H51" s="87">
        <v>3</v>
      </c>
      <c r="I51" s="87">
        <v>3</v>
      </c>
      <c r="J51" s="89"/>
    </row>
    <row r="52" spans="1:10">
      <c r="A52" s="86" t="s">
        <v>35</v>
      </c>
      <c r="B52" s="6" t="s">
        <v>80</v>
      </c>
      <c r="C52" s="5">
        <v>3</v>
      </c>
      <c r="D52" s="5">
        <v>3</v>
      </c>
      <c r="E52" s="87"/>
      <c r="F52" s="5" t="s">
        <v>35</v>
      </c>
      <c r="G52" s="6" t="s">
        <v>18</v>
      </c>
      <c r="H52" s="87">
        <v>2</v>
      </c>
      <c r="I52" s="87">
        <v>3</v>
      </c>
      <c r="J52" s="88"/>
    </row>
    <row r="53" spans="1:10">
      <c r="A53" s="86" t="s">
        <v>35</v>
      </c>
      <c r="B53" s="6" t="s">
        <v>69</v>
      </c>
      <c r="C53" s="87">
        <v>2</v>
      </c>
      <c r="D53" s="87">
        <v>3</v>
      </c>
      <c r="E53" s="87"/>
      <c r="F53" s="5" t="s">
        <v>90</v>
      </c>
      <c r="G53" s="6" t="s">
        <v>85</v>
      </c>
      <c r="H53" s="87">
        <v>3</v>
      </c>
      <c r="I53" s="87">
        <v>3</v>
      </c>
      <c r="J53" s="88"/>
    </row>
    <row r="54" spans="1:10">
      <c r="A54" s="86" t="s">
        <v>35</v>
      </c>
      <c r="B54" s="6" t="s">
        <v>70</v>
      </c>
      <c r="C54" s="5">
        <v>3</v>
      </c>
      <c r="D54" s="5">
        <v>3</v>
      </c>
      <c r="E54" s="90"/>
      <c r="F54" s="5" t="s">
        <v>35</v>
      </c>
      <c r="G54" s="6" t="s">
        <v>89</v>
      </c>
      <c r="H54" s="5">
        <v>3</v>
      </c>
      <c r="I54" s="5">
        <v>3</v>
      </c>
      <c r="J54" s="88"/>
    </row>
    <row r="55" spans="1:10">
      <c r="A55" s="86" t="s">
        <v>35</v>
      </c>
      <c r="B55" s="6" t="s">
        <v>31</v>
      </c>
      <c r="C55" s="87">
        <v>2</v>
      </c>
      <c r="D55" s="91">
        <v>3</v>
      </c>
      <c r="E55" s="87"/>
      <c r="F55" s="5" t="s">
        <v>35</v>
      </c>
      <c r="G55" s="6" t="s">
        <v>102</v>
      </c>
      <c r="H55" s="5">
        <v>2</v>
      </c>
      <c r="I55" s="5">
        <v>2</v>
      </c>
      <c r="J55" s="92"/>
    </row>
    <row r="56" spans="1:10" ht="14.4" thickBot="1">
      <c r="A56" s="51" t="s">
        <v>35</v>
      </c>
      <c r="B56" s="52" t="s">
        <v>107</v>
      </c>
      <c r="C56" s="53">
        <v>3</v>
      </c>
      <c r="D56" s="93">
        <v>3</v>
      </c>
      <c r="E56" s="53"/>
      <c r="F56" s="55" t="s">
        <v>35</v>
      </c>
      <c r="G56" s="52" t="s">
        <v>108</v>
      </c>
      <c r="H56" s="55">
        <v>3</v>
      </c>
      <c r="I56" s="55">
        <v>3</v>
      </c>
      <c r="J56" s="94"/>
    </row>
    <row r="57" spans="1:10" ht="14.4" thickBot="1">
      <c r="A57" s="57"/>
      <c r="B57" s="1"/>
      <c r="C57" s="57"/>
      <c r="D57" s="57"/>
      <c r="E57" s="1"/>
      <c r="F57" s="57"/>
      <c r="G57" s="1"/>
      <c r="H57" s="58"/>
      <c r="I57" s="58"/>
      <c r="J57" s="58"/>
    </row>
    <row r="58" spans="1:10" ht="16.5" customHeight="1" thickBot="1">
      <c r="A58" s="132" t="s">
        <v>106</v>
      </c>
      <c r="B58" s="133"/>
      <c r="C58" s="133"/>
      <c r="D58" s="133"/>
      <c r="E58" s="133"/>
      <c r="F58" s="133"/>
      <c r="G58" s="133"/>
      <c r="H58" s="133"/>
      <c r="I58" s="133"/>
      <c r="J58" s="134"/>
    </row>
    <row r="59" spans="1:10" ht="16.8" thickBot="1">
      <c r="A59" s="141" t="s">
        <v>0</v>
      </c>
      <c r="B59" s="127"/>
      <c r="C59" s="127"/>
      <c r="D59" s="127"/>
      <c r="E59" s="142"/>
      <c r="F59" s="126" t="s">
        <v>1</v>
      </c>
      <c r="G59" s="127"/>
      <c r="H59" s="127"/>
      <c r="I59" s="127"/>
      <c r="J59" s="128"/>
    </row>
    <row r="60" spans="1:10">
      <c r="A60" s="11" t="s">
        <v>12</v>
      </c>
      <c r="B60" s="12" t="s">
        <v>13</v>
      </c>
      <c r="C60" s="12" t="s">
        <v>14</v>
      </c>
      <c r="D60" s="12" t="s">
        <v>15</v>
      </c>
      <c r="E60" s="27"/>
      <c r="F60" s="12" t="s">
        <v>12</v>
      </c>
      <c r="G60" s="12" t="s">
        <v>13</v>
      </c>
      <c r="H60" s="12" t="s">
        <v>14</v>
      </c>
      <c r="I60" s="12" t="s">
        <v>15</v>
      </c>
      <c r="J60" s="61"/>
    </row>
    <row r="61" spans="1:10">
      <c r="A61" s="14" t="s">
        <v>16</v>
      </c>
      <c r="B61" s="9"/>
      <c r="C61" s="10"/>
      <c r="D61" s="10"/>
      <c r="E61" s="9"/>
      <c r="F61" s="10" t="s">
        <v>16</v>
      </c>
      <c r="G61" s="9" t="s">
        <v>40</v>
      </c>
      <c r="H61" s="10">
        <v>0</v>
      </c>
      <c r="I61" s="10">
        <v>0</v>
      </c>
      <c r="J61" s="95"/>
    </row>
    <row r="62" spans="1:10">
      <c r="A62" s="78"/>
      <c r="B62" s="79"/>
      <c r="C62" s="20"/>
      <c r="D62" s="20"/>
      <c r="E62" s="79"/>
      <c r="F62" s="10" t="s">
        <v>7</v>
      </c>
      <c r="G62" s="9" t="s">
        <v>41</v>
      </c>
      <c r="H62" s="10">
        <v>0</v>
      </c>
      <c r="I62" s="10">
        <v>0</v>
      </c>
      <c r="J62" s="96"/>
    </row>
    <row r="63" spans="1:10" ht="14.4" thickBot="1">
      <c r="A63" s="22" t="s">
        <v>16</v>
      </c>
      <c r="B63" s="23" t="s">
        <v>17</v>
      </c>
      <c r="C63" s="24">
        <f>SUM(C61:C61)</f>
        <v>0</v>
      </c>
      <c r="D63" s="24">
        <f>SUM(D61:D61)</f>
        <v>0</v>
      </c>
      <c r="E63" s="97"/>
      <c r="F63" s="24" t="s">
        <v>16</v>
      </c>
      <c r="G63" s="23" t="s">
        <v>17</v>
      </c>
      <c r="H63" s="24">
        <f>SUM(H61:H61)</f>
        <v>0</v>
      </c>
      <c r="I63" s="24">
        <f>SUM(I61:I61)</f>
        <v>0</v>
      </c>
      <c r="J63" s="25"/>
    </row>
    <row r="64" spans="1:10">
      <c r="A64" s="26" t="s">
        <v>116</v>
      </c>
      <c r="B64" s="1"/>
      <c r="C64" s="29"/>
      <c r="D64" s="29"/>
      <c r="E64" s="28"/>
      <c r="F64" s="29" t="s">
        <v>116</v>
      </c>
      <c r="G64" s="27"/>
      <c r="H64" s="12"/>
      <c r="I64" s="12"/>
      <c r="J64" s="30"/>
    </row>
    <row r="65" spans="1:12" ht="14.4" thickBot="1">
      <c r="A65" s="22" t="s">
        <v>116</v>
      </c>
      <c r="B65" s="23" t="s">
        <v>34</v>
      </c>
      <c r="C65" s="24">
        <f>SUM(C64:C64)</f>
        <v>0</v>
      </c>
      <c r="D65" s="24">
        <f>SUM(D64:D64)</f>
        <v>0</v>
      </c>
      <c r="E65" s="23"/>
      <c r="F65" s="24" t="s">
        <v>116</v>
      </c>
      <c r="G65" s="23" t="s">
        <v>17</v>
      </c>
      <c r="H65" s="24">
        <f>SUM(H64:H64)</f>
        <v>0</v>
      </c>
      <c r="I65" s="24">
        <f>SUM(I64:I64)</f>
        <v>0</v>
      </c>
      <c r="J65" s="25"/>
    </row>
    <row r="66" spans="1:12">
      <c r="A66" s="37" t="s">
        <v>117</v>
      </c>
      <c r="B66" s="7" t="s">
        <v>82</v>
      </c>
      <c r="C66" s="38">
        <v>2</v>
      </c>
      <c r="D66" s="38">
        <v>2</v>
      </c>
      <c r="E66" s="7"/>
      <c r="F66" s="39"/>
      <c r="G66" s="34"/>
      <c r="H66" s="35"/>
      <c r="I66" s="35"/>
      <c r="J66" s="98"/>
      <c r="L66" s="1"/>
    </row>
    <row r="67" spans="1:12" ht="14.4" thickBot="1">
      <c r="A67" s="41" t="s">
        <v>117</v>
      </c>
      <c r="B67" s="42" t="s">
        <v>34</v>
      </c>
      <c r="C67" s="43">
        <v>2</v>
      </c>
      <c r="D67" s="43">
        <v>2</v>
      </c>
      <c r="E67" s="42"/>
      <c r="F67" s="43" t="s">
        <v>117</v>
      </c>
      <c r="G67" s="42" t="s">
        <v>17</v>
      </c>
      <c r="H67" s="43">
        <f>SUM(H66:H66)</f>
        <v>0</v>
      </c>
      <c r="I67" s="43">
        <f>SUM(I66:I66)</f>
        <v>0</v>
      </c>
      <c r="J67" s="99"/>
    </row>
    <row r="68" spans="1:12">
      <c r="A68" s="100" t="s">
        <v>35</v>
      </c>
      <c r="B68" s="101" t="s">
        <v>95</v>
      </c>
      <c r="C68" s="47">
        <v>3</v>
      </c>
      <c r="D68" s="47">
        <v>3</v>
      </c>
      <c r="E68" s="47"/>
      <c r="F68" s="49" t="s">
        <v>35</v>
      </c>
      <c r="G68" s="46" t="s">
        <v>20</v>
      </c>
      <c r="H68" s="47">
        <v>3</v>
      </c>
      <c r="I68" s="47">
        <v>3</v>
      </c>
      <c r="J68" s="102"/>
    </row>
    <row r="69" spans="1:12">
      <c r="A69" s="103" t="s">
        <v>35</v>
      </c>
      <c r="B69" s="104" t="s">
        <v>96</v>
      </c>
      <c r="C69" s="87">
        <v>2</v>
      </c>
      <c r="D69" s="87">
        <v>3</v>
      </c>
      <c r="E69" s="87"/>
      <c r="F69" s="5" t="s">
        <v>35</v>
      </c>
      <c r="G69" s="6" t="s">
        <v>43</v>
      </c>
      <c r="H69" s="87">
        <v>3</v>
      </c>
      <c r="I69" s="87">
        <v>3</v>
      </c>
      <c r="J69" s="105"/>
    </row>
    <row r="70" spans="1:12">
      <c r="A70" s="103" t="s">
        <v>35</v>
      </c>
      <c r="B70" s="104" t="s">
        <v>97</v>
      </c>
      <c r="C70" s="87">
        <v>3</v>
      </c>
      <c r="D70" s="87">
        <v>3</v>
      </c>
      <c r="E70" s="87"/>
      <c r="F70" s="5" t="s">
        <v>35</v>
      </c>
      <c r="G70" s="106" t="s">
        <v>84</v>
      </c>
      <c r="H70" s="5">
        <v>2</v>
      </c>
      <c r="I70" s="5">
        <v>2</v>
      </c>
      <c r="J70" s="105"/>
    </row>
    <row r="71" spans="1:12">
      <c r="A71" s="103" t="s">
        <v>35</v>
      </c>
      <c r="B71" s="104" t="s">
        <v>98</v>
      </c>
      <c r="C71" s="87">
        <v>3</v>
      </c>
      <c r="D71" s="87">
        <v>3</v>
      </c>
      <c r="E71" s="87"/>
      <c r="F71" s="5" t="s">
        <v>35</v>
      </c>
      <c r="G71" s="6" t="s">
        <v>94</v>
      </c>
      <c r="H71" s="87">
        <v>3</v>
      </c>
      <c r="I71" s="87">
        <v>3</v>
      </c>
      <c r="J71" s="105"/>
    </row>
    <row r="72" spans="1:12">
      <c r="A72" s="103" t="s">
        <v>35</v>
      </c>
      <c r="B72" s="104" t="s">
        <v>99</v>
      </c>
      <c r="C72" s="87">
        <v>3</v>
      </c>
      <c r="D72" s="87">
        <v>3</v>
      </c>
      <c r="E72" s="87"/>
      <c r="F72" s="5" t="s">
        <v>35</v>
      </c>
      <c r="G72" s="106" t="s">
        <v>109</v>
      </c>
      <c r="H72" s="5">
        <v>3</v>
      </c>
      <c r="I72" s="5">
        <v>3</v>
      </c>
      <c r="J72" s="105"/>
    </row>
    <row r="73" spans="1:12">
      <c r="A73" s="103" t="s">
        <v>35</v>
      </c>
      <c r="B73" s="104" t="s">
        <v>100</v>
      </c>
      <c r="C73" s="87">
        <v>3</v>
      </c>
      <c r="D73" s="87">
        <v>3</v>
      </c>
      <c r="E73" s="87"/>
      <c r="F73" s="5" t="s">
        <v>35</v>
      </c>
      <c r="G73" s="106" t="s">
        <v>110</v>
      </c>
      <c r="H73" s="5">
        <v>3</v>
      </c>
      <c r="I73" s="5">
        <v>3</v>
      </c>
      <c r="J73" s="88"/>
    </row>
    <row r="74" spans="1:12">
      <c r="A74" s="103" t="s">
        <v>35</v>
      </c>
      <c r="B74" s="107" t="s">
        <v>115</v>
      </c>
      <c r="C74" s="5">
        <v>3</v>
      </c>
      <c r="D74" s="5">
        <v>3</v>
      </c>
      <c r="E74" s="87"/>
      <c r="F74" s="5" t="s">
        <v>35</v>
      </c>
      <c r="G74" s="106" t="s">
        <v>44</v>
      </c>
      <c r="H74" s="5">
        <v>10</v>
      </c>
      <c r="I74" s="5">
        <v>0</v>
      </c>
      <c r="J74" s="88"/>
    </row>
    <row r="75" spans="1:12">
      <c r="A75" s="103" t="s">
        <v>35</v>
      </c>
      <c r="B75" s="107" t="s">
        <v>76</v>
      </c>
      <c r="C75" s="5">
        <v>10</v>
      </c>
      <c r="D75" s="5">
        <v>0</v>
      </c>
      <c r="E75" s="87"/>
      <c r="F75" s="5" t="s">
        <v>35</v>
      </c>
      <c r="G75" s="106" t="s">
        <v>45</v>
      </c>
      <c r="H75" s="5">
        <v>10</v>
      </c>
      <c r="I75" s="5">
        <v>0</v>
      </c>
      <c r="J75" s="88"/>
    </row>
    <row r="76" spans="1:12" ht="14.4" thickBot="1">
      <c r="A76" s="108" t="s">
        <v>35</v>
      </c>
      <c r="B76" s="107" t="s">
        <v>77</v>
      </c>
      <c r="C76" s="5">
        <v>10</v>
      </c>
      <c r="D76" s="5">
        <v>0</v>
      </c>
      <c r="E76" s="5"/>
      <c r="F76" s="6"/>
      <c r="G76" s="6"/>
      <c r="H76" s="6"/>
      <c r="I76" s="6"/>
      <c r="J76" s="88"/>
    </row>
    <row r="77" spans="1:12" ht="14.4" thickBot="1">
      <c r="A77" s="108" t="s">
        <v>35</v>
      </c>
      <c r="B77" s="109" t="s">
        <v>101</v>
      </c>
      <c r="C77" s="55">
        <v>3</v>
      </c>
      <c r="D77" s="55">
        <v>0</v>
      </c>
      <c r="E77" s="55"/>
      <c r="F77" s="52"/>
      <c r="G77" s="52"/>
      <c r="H77" s="52"/>
      <c r="I77" s="52"/>
      <c r="J77" s="56"/>
    </row>
    <row r="78" spans="1:12">
      <c r="A78" s="116" t="s">
        <v>33</v>
      </c>
      <c r="B78" s="116"/>
      <c r="C78" s="116"/>
      <c r="D78" s="116"/>
      <c r="E78" s="116"/>
      <c r="F78" s="116"/>
      <c r="G78" s="116"/>
      <c r="H78" s="116"/>
      <c r="I78" s="116"/>
    </row>
    <row r="79" spans="1:12" s="3" customFormat="1" ht="32.25" customHeight="1">
      <c r="A79" s="115" t="s">
        <v>119</v>
      </c>
      <c r="B79" s="115"/>
      <c r="C79" s="115"/>
      <c r="D79" s="115"/>
      <c r="E79" s="115"/>
      <c r="F79" s="115"/>
      <c r="G79" s="115"/>
      <c r="H79" s="115"/>
      <c r="I79" s="115"/>
      <c r="L79" s="113"/>
    </row>
    <row r="80" spans="1:12" s="3" customFormat="1" ht="16.2">
      <c r="A80" s="110" t="s">
        <v>120</v>
      </c>
      <c r="B80" s="113"/>
      <c r="C80" s="113"/>
      <c r="D80" s="113"/>
      <c r="E80" s="113"/>
      <c r="F80" s="113"/>
      <c r="G80" s="111"/>
      <c r="H80" s="111"/>
      <c r="I80" s="111"/>
      <c r="L80" s="113"/>
    </row>
    <row r="81" spans="1:10" s="3" customFormat="1" ht="31.5" customHeight="1">
      <c r="A81" s="150" t="s">
        <v>30</v>
      </c>
      <c r="B81" s="150"/>
      <c r="C81" s="150"/>
      <c r="D81" s="150"/>
      <c r="E81" s="150"/>
      <c r="F81" s="150"/>
      <c r="G81" s="150"/>
      <c r="H81" s="150"/>
      <c r="I81" s="150"/>
    </row>
    <row r="82" spans="1:10" s="3" customFormat="1" ht="16.5" customHeight="1">
      <c r="A82" s="112" t="s">
        <v>2</v>
      </c>
      <c r="B82" s="151" t="s">
        <v>25</v>
      </c>
      <c r="C82" s="152"/>
      <c r="D82" s="152"/>
      <c r="E82" s="153"/>
      <c r="F82" s="4"/>
      <c r="G82" s="4"/>
      <c r="H82" s="4"/>
      <c r="I82" s="4"/>
      <c r="J82" s="4"/>
    </row>
    <row r="83" spans="1:10" s="3" customFormat="1" ht="16.5" customHeight="1">
      <c r="A83" s="10" t="s">
        <v>26</v>
      </c>
      <c r="B83" s="154" t="s">
        <v>27</v>
      </c>
      <c r="C83" s="155"/>
      <c r="D83" s="155"/>
      <c r="E83" s="156"/>
      <c r="F83" s="4"/>
      <c r="G83" s="4"/>
      <c r="H83" s="4"/>
      <c r="I83" s="4"/>
      <c r="J83" s="4"/>
    </row>
    <row r="84" spans="1:10" s="3" customFormat="1" ht="42.75" customHeight="1">
      <c r="A84" s="10" t="s">
        <v>28</v>
      </c>
      <c r="B84" s="145" t="s">
        <v>29</v>
      </c>
      <c r="C84" s="146"/>
      <c r="D84" s="146"/>
      <c r="E84" s="147"/>
      <c r="F84" s="4"/>
      <c r="G84" s="4"/>
      <c r="H84" s="4"/>
      <c r="I84" s="4"/>
      <c r="J84" s="4"/>
    </row>
    <row r="85" spans="1:10" s="3" customFormat="1" ht="16.5" customHeight="1">
      <c r="A85" s="144" t="s">
        <v>121</v>
      </c>
      <c r="B85" s="144"/>
      <c r="C85" s="144"/>
      <c r="D85" s="144"/>
      <c r="E85" s="144"/>
      <c r="F85" s="144"/>
      <c r="G85" s="144"/>
      <c r="H85" s="144"/>
      <c r="I85" s="144"/>
    </row>
    <row r="86" spans="1:10" s="3" customFormat="1" ht="16.5" customHeight="1">
      <c r="A86" s="143" t="s">
        <v>111</v>
      </c>
      <c r="B86" s="143"/>
      <c r="C86" s="143"/>
      <c r="D86" s="143"/>
      <c r="E86" s="143"/>
      <c r="F86" s="143"/>
      <c r="G86" s="143"/>
      <c r="H86" s="143"/>
      <c r="I86" s="143"/>
    </row>
    <row r="87" spans="1:10" s="3" customFormat="1" ht="16.5" customHeight="1">
      <c r="A87" s="143" t="s">
        <v>112</v>
      </c>
      <c r="B87" s="143"/>
      <c r="C87" s="143"/>
      <c r="D87" s="143"/>
      <c r="E87" s="143"/>
      <c r="F87" s="143"/>
      <c r="G87" s="143"/>
      <c r="H87" s="143"/>
      <c r="I87" s="143"/>
    </row>
    <row r="88" spans="1:10" s="3" customFormat="1" ht="16.5" customHeight="1">
      <c r="A88" s="144" t="s">
        <v>113</v>
      </c>
      <c r="B88" s="144"/>
      <c r="C88" s="144"/>
      <c r="D88" s="144"/>
      <c r="E88" s="144"/>
      <c r="F88" s="144"/>
      <c r="G88" s="144"/>
      <c r="H88" s="114"/>
      <c r="I88" s="114"/>
    </row>
    <row r="89" spans="1:10" s="3" customFormat="1" ht="16.5" customHeight="1">
      <c r="A89" s="143" t="s">
        <v>114</v>
      </c>
      <c r="B89" s="143"/>
      <c r="C89" s="143"/>
      <c r="D89" s="143"/>
      <c r="E89" s="143"/>
      <c r="F89" s="143"/>
      <c r="G89" s="143"/>
      <c r="H89" s="143"/>
      <c r="I89" s="143"/>
    </row>
    <row r="90" spans="1:10" s="3" customFormat="1" ht="16.5" customHeight="1">
      <c r="A90" s="143" t="s">
        <v>123</v>
      </c>
      <c r="B90" s="143"/>
      <c r="C90" s="143"/>
      <c r="D90" s="143"/>
      <c r="E90" s="143"/>
      <c r="F90" s="143"/>
      <c r="G90" s="143"/>
      <c r="H90" s="143"/>
      <c r="I90" s="143"/>
    </row>
    <row r="91" spans="1:10" s="3" customFormat="1" ht="16.2">
      <c r="A91" s="148" t="s">
        <v>124</v>
      </c>
      <c r="B91" s="149"/>
      <c r="C91" s="149"/>
      <c r="D91" s="149"/>
      <c r="E91" s="149"/>
      <c r="F91" s="149"/>
      <c r="G91" s="149"/>
      <c r="H91" s="149"/>
      <c r="I91" s="149"/>
    </row>
  </sheetData>
  <mergeCells count="26">
    <mergeCell ref="A81:I81"/>
    <mergeCell ref="B82:E82"/>
    <mergeCell ref="B83:E83"/>
    <mergeCell ref="A88:G88"/>
    <mergeCell ref="A89:I89"/>
    <mergeCell ref="A87:I87"/>
    <mergeCell ref="A86:I86"/>
    <mergeCell ref="A90:I90"/>
    <mergeCell ref="A85:I85"/>
    <mergeCell ref="B84:E84"/>
    <mergeCell ref="A91:I91"/>
    <mergeCell ref="A79:I79"/>
    <mergeCell ref="A78:I78"/>
    <mergeCell ref="A1:I1"/>
    <mergeCell ref="A2:J2"/>
    <mergeCell ref="A3:E3"/>
    <mergeCell ref="F3:J3"/>
    <mergeCell ref="F59:J59"/>
    <mergeCell ref="A20:E20"/>
    <mergeCell ref="F20:J20"/>
    <mergeCell ref="A19:J19"/>
    <mergeCell ref="A58:J58"/>
    <mergeCell ref="A35:J35"/>
    <mergeCell ref="A36:E36"/>
    <mergeCell ref="F36:J36"/>
    <mergeCell ref="A59:E59"/>
  </mergeCells>
  <phoneticPr fontId="2" type="noConversion"/>
  <pageMargins left="0.35433070866141736" right="0.15748031496062992" top="0.47244094488188981" bottom="0.47244094488188981" header="0.31496062992125984" footer="0.19685039370078741"/>
  <pageSetup paperSize="9" scale="92" fitToHeight="0" orientation="portrait" r:id="rId1"/>
  <headerFooter alignWithMargins="0"/>
  <rowBreaks count="1" manualBreakCount="1">
    <brk id="5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半導體系113-重點產業1130315系課程委員會議訂定</vt:lpstr>
      <vt:lpstr>'半導體系113-重點產業1130315系課程委員會議訂定'!Print_Titles</vt:lpstr>
    </vt:vector>
  </TitlesOfParts>
  <Company>Linux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cmy</dc:creator>
  <cp:lastModifiedBy>stust</cp:lastModifiedBy>
  <cp:lastPrinted>2024-08-06T06:57:53Z</cp:lastPrinted>
  <dcterms:created xsi:type="dcterms:W3CDTF">2005-08-12T06:21:59Z</dcterms:created>
  <dcterms:modified xsi:type="dcterms:W3CDTF">2024-12-25T03:09:51Z</dcterms:modified>
</cp:coreProperties>
</file>