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st\Documents\"/>
    </mc:Choice>
  </mc:AlternateContent>
  <xr:revisionPtr revIDLastSave="0" documentId="8_{1E91F4EB-50E6-4638-9037-85EC42028854}" xr6:coauthVersionLast="36" xr6:coauthVersionMax="36" xr10:uidLastSave="{00000000-0000-0000-0000-000000000000}"/>
  <bookViews>
    <workbookView xWindow="0" yWindow="0" windowWidth="23040" windowHeight="8352" xr2:uid="{00000000-000D-0000-FFFF-FFFF00000000}"/>
  </bookViews>
  <sheets>
    <sheet name="112-日-四-工管(工管組)" sheetId="1" r:id="rId1"/>
  </sheets>
  <definedNames>
    <definedName name="_xlnm.Print_Area" localSheetId="0">'112-日-四-工管(工管組)'!$A$1:$J$101</definedName>
  </definedNames>
  <calcPr calcId="191029"/>
</workbook>
</file>

<file path=xl/calcChain.xml><?xml version="1.0" encoding="utf-8"?>
<calcChain xmlns="http://schemas.openxmlformats.org/spreadsheetml/2006/main">
  <c r="H72" i="1" l="1"/>
  <c r="I72" i="1"/>
  <c r="C9" i="1" l="1"/>
  <c r="D9" i="1"/>
  <c r="H9" i="1"/>
  <c r="I9" i="1"/>
  <c r="C13" i="1"/>
  <c r="D13" i="1"/>
  <c r="H13" i="1"/>
  <c r="I13" i="1"/>
  <c r="C15" i="1"/>
  <c r="D15" i="1"/>
  <c r="H15" i="1"/>
  <c r="I15" i="1"/>
  <c r="C25" i="1"/>
  <c r="D25" i="1"/>
  <c r="H25" i="1"/>
  <c r="I25" i="1"/>
  <c r="C27" i="1"/>
  <c r="D27" i="1"/>
  <c r="H27" i="1"/>
  <c r="I27" i="1"/>
  <c r="C31" i="1"/>
  <c r="D31" i="1"/>
  <c r="H31" i="1"/>
  <c r="I31" i="1"/>
  <c r="C44" i="1"/>
  <c r="D44" i="1"/>
  <c r="H44" i="1"/>
  <c r="I44" i="1"/>
  <c r="C46" i="1"/>
  <c r="D46" i="1"/>
  <c r="H46" i="1"/>
  <c r="I46" i="1"/>
  <c r="C51" i="1"/>
  <c r="D51" i="1"/>
  <c r="H51" i="1"/>
  <c r="I51" i="1"/>
  <c r="C69" i="1"/>
  <c r="D69" i="1"/>
  <c r="H69" i="1"/>
  <c r="I69" i="1"/>
  <c r="C72" i="1"/>
  <c r="D72" i="1"/>
</calcChain>
</file>

<file path=xl/sharedStrings.xml><?xml version="1.0" encoding="utf-8"?>
<sst xmlns="http://schemas.openxmlformats.org/spreadsheetml/2006/main" count="310" uniqueCount="133">
  <si>
    <t>創意創新創業、專題學習或自主學習類課程，修讀課程須經主政單位審核，相關資訊請查詢通識中心網頁</t>
    <phoneticPr fontId="3" type="noConversion"/>
  </si>
  <si>
    <t>綜合實踐領域</t>
    <phoneticPr fontId="3" type="noConversion"/>
  </si>
  <si>
    <t>商管學院、人文社會學院必修至少3學分</t>
    <phoneticPr fontId="3" type="noConversion"/>
  </si>
  <si>
    <t>自然科學領域</t>
    <phoneticPr fontId="3" type="noConversion"/>
  </si>
  <si>
    <t>各學院必修至少6學分</t>
    <phoneticPr fontId="3" type="noConversion"/>
  </si>
  <si>
    <t>人文藝術領域</t>
  </si>
  <si>
    <t>分類通識含人文藝術、自然科學與綜合實踐等三領域，其中修讀綜合實踐領域課程未滿9學分者，其餘學分須選修人文藝術或自然科學領域課程。說明如下表：</t>
    <phoneticPr fontId="3" type="noConversion"/>
  </si>
  <si>
    <t>備註：</t>
    <phoneticPr fontId="3" type="noConversion"/>
  </si>
  <si>
    <t>企業管理實務</t>
  </si>
  <si>
    <t>六標準差方法論</t>
    <phoneticPr fontId="3" type="noConversion"/>
  </si>
  <si>
    <t>品管實務</t>
    <phoneticPr fontId="3" type="noConversion"/>
  </si>
  <si>
    <t>小計</t>
    <phoneticPr fontId="3" type="noConversion"/>
  </si>
  <si>
    <t>專題製作(二)</t>
    <phoneticPr fontId="3" type="noConversion"/>
  </si>
  <si>
    <t>專業證照</t>
    <phoneticPr fontId="3" type="noConversion"/>
  </si>
  <si>
    <t>專業英文</t>
    <phoneticPr fontId="3" type="noConversion"/>
  </si>
  <si>
    <t>通識必修</t>
    <phoneticPr fontId="3" type="noConversion"/>
  </si>
  <si>
    <t>外語能力檢定</t>
    <phoneticPr fontId="3" type="noConversion"/>
  </si>
  <si>
    <t>時數</t>
    <phoneticPr fontId="3" type="noConversion"/>
  </si>
  <si>
    <t>學分</t>
    <phoneticPr fontId="3" type="noConversion"/>
  </si>
  <si>
    <t>科目</t>
    <phoneticPr fontId="3" type="noConversion"/>
  </si>
  <si>
    <t>科目類別</t>
    <phoneticPr fontId="3" type="noConversion"/>
  </si>
  <si>
    <t>下學期</t>
  </si>
  <si>
    <t>上學期</t>
  </si>
  <si>
    <t>服務品質管理</t>
    <phoneticPr fontId="3" type="noConversion"/>
  </si>
  <si>
    <t>統計套裝軟體</t>
  </si>
  <si>
    <t>ERP生管模組</t>
    <phoneticPr fontId="3" type="noConversion"/>
  </si>
  <si>
    <t>供應鏈管理</t>
    <phoneticPr fontId="3" type="noConversion"/>
  </si>
  <si>
    <t>系統模擬</t>
  </si>
  <si>
    <t>設施規劃</t>
  </si>
  <si>
    <t>工作研究</t>
  </si>
  <si>
    <t>物流管理</t>
    <phoneticPr fontId="3" type="noConversion"/>
  </si>
  <si>
    <t>品質管理</t>
  </si>
  <si>
    <t>作業管理</t>
    <phoneticPr fontId="3" type="noConversion"/>
  </si>
  <si>
    <t>人因工程</t>
    <phoneticPr fontId="3" type="noConversion"/>
  </si>
  <si>
    <t>專題製作(一)</t>
  </si>
  <si>
    <t>作業研究</t>
    <phoneticPr fontId="3" type="noConversion"/>
  </si>
  <si>
    <t>進階英文表達</t>
    <phoneticPr fontId="3" type="noConversion"/>
  </si>
  <si>
    <t>品質管理基本方法</t>
    <phoneticPr fontId="3" type="noConversion"/>
  </si>
  <si>
    <t>產業分析</t>
    <phoneticPr fontId="3" type="noConversion"/>
  </si>
  <si>
    <t>RFID概論</t>
    <phoneticPr fontId="3" type="noConversion"/>
  </si>
  <si>
    <t>統計方法</t>
    <phoneticPr fontId="3" type="noConversion"/>
  </si>
  <si>
    <t>工程經濟</t>
  </si>
  <si>
    <t>物料管理</t>
    <phoneticPr fontId="3" type="noConversion"/>
  </si>
  <si>
    <t>管理數學</t>
  </si>
  <si>
    <t>計算機程式</t>
  </si>
  <si>
    <t>統計學</t>
    <phoneticPr fontId="3" type="noConversion"/>
  </si>
  <si>
    <t>基礎專業英文</t>
    <phoneticPr fontId="3" type="noConversion"/>
  </si>
  <si>
    <t>體育生活(四)</t>
  </si>
  <si>
    <t>體育生活(三)</t>
  </si>
  <si>
    <t>分類通識必修</t>
    <phoneticPr fontId="3" type="noConversion"/>
  </si>
  <si>
    <t>台灣與世界</t>
  </si>
  <si>
    <t>工業管理概論</t>
    <phoneticPr fontId="3" type="noConversion"/>
  </si>
  <si>
    <t>電腦軟體應用</t>
    <phoneticPr fontId="3" type="noConversion"/>
  </si>
  <si>
    <t>小計</t>
    <phoneticPr fontId="3" type="noConversion"/>
  </si>
  <si>
    <t>初等微積分</t>
    <phoneticPr fontId="3" type="noConversion"/>
  </si>
  <si>
    <t>經濟學</t>
    <phoneticPr fontId="3" type="noConversion"/>
  </si>
  <si>
    <t>創意思考</t>
    <phoneticPr fontId="3" type="noConversion"/>
  </si>
  <si>
    <t>管理學</t>
    <phoneticPr fontId="3" type="noConversion"/>
  </si>
  <si>
    <t>會計學</t>
  </si>
  <si>
    <t>體育生活(二)</t>
  </si>
  <si>
    <t>體育生活(一)</t>
  </si>
  <si>
    <t>英語聽講實務(二)</t>
    <phoneticPr fontId="3" type="noConversion"/>
  </si>
  <si>
    <t>英語聽講實務(一)</t>
    <phoneticPr fontId="3" type="noConversion"/>
  </si>
  <si>
    <t>中文閱讀與表達(二)</t>
    <phoneticPr fontId="3" type="noConversion"/>
  </si>
  <si>
    <t>中文閱讀與表達(一)</t>
    <phoneticPr fontId="3" type="noConversion"/>
  </si>
  <si>
    <t>行銷管理實務</t>
    <phoneticPr fontId="3" type="noConversion"/>
  </si>
  <si>
    <t>工業管理與資訊校外實習(暑)</t>
    <phoneticPr fontId="3" type="noConversion"/>
  </si>
  <si>
    <t>工業管理與資訊校外實習(一)</t>
    <phoneticPr fontId="3" type="noConversion"/>
  </si>
  <si>
    <t>工業管理與資訊校外實習(二)</t>
    <phoneticPr fontId="3" type="noConversion"/>
  </si>
  <si>
    <t>工業管理與資訊校外實習(其他一)</t>
    <phoneticPr fontId="3" type="noConversion"/>
  </si>
  <si>
    <t>工業管理與資訊校外實習(其他二)</t>
    <phoneticPr fontId="3" type="noConversion"/>
  </si>
  <si>
    <t xml:space="preserve">工業管理與資訊海外實習(一) </t>
    <phoneticPr fontId="3" type="noConversion"/>
  </si>
  <si>
    <t xml:space="preserve">工業管理與資訊海外實習(二) </t>
    <phoneticPr fontId="3" type="noConversion"/>
  </si>
  <si>
    <t>ERP配銷模組</t>
    <phoneticPr fontId="3" type="noConversion"/>
  </si>
  <si>
    <t>專案管理</t>
    <phoneticPr fontId="3" type="noConversion"/>
  </si>
  <si>
    <t>統計資料分析</t>
    <phoneticPr fontId="3" type="noConversion"/>
  </si>
  <si>
    <t>藍海策略</t>
    <phoneticPr fontId="3" type="noConversion"/>
  </si>
  <si>
    <t>行銷管理</t>
    <phoneticPr fontId="3" type="noConversion"/>
  </si>
  <si>
    <t>機率論</t>
    <phoneticPr fontId="3" type="noConversion"/>
  </si>
  <si>
    <t>人力資源管理</t>
    <phoneticPr fontId="3" type="noConversion"/>
  </si>
  <si>
    <t>田口品質工程</t>
    <phoneticPr fontId="3" type="noConversion"/>
  </si>
  <si>
    <t>可靠度分析</t>
    <phoneticPr fontId="3" type="noConversion"/>
  </si>
  <si>
    <t>量測系統分析</t>
    <phoneticPr fontId="3" type="noConversion"/>
  </si>
  <si>
    <t>存貨管理</t>
    <phoneticPr fontId="3" type="noConversion"/>
  </si>
  <si>
    <t>全球運籌管理</t>
    <phoneticPr fontId="3" type="noConversion"/>
  </si>
  <si>
    <t>精實管理</t>
    <phoneticPr fontId="3" type="noConversion"/>
  </si>
  <si>
    <t>製造執行系統</t>
    <phoneticPr fontId="3" type="noConversion"/>
  </si>
  <si>
    <t xml:space="preserve">二、 通識必修共 31學分，其中基礎通識必修 22學分，分類通識必修 9學分。 </t>
    <phoneticPr fontId="7" type="noConversion"/>
  </si>
  <si>
    <t>三、本系之專業選修學程為 (1)生產與物流管理學程、(2)品質管理學程，學生需獲得其中一學程課程之18 學分，方視為通過該專業選修學程，並須至少取得一學程為其畢業門檻。</t>
    <phoneticPr fontId="7" type="noConversion"/>
  </si>
  <si>
    <t>工管應用英語</t>
    <phoneticPr fontId="3" type="noConversion"/>
  </si>
  <si>
    <t>全面品質管理</t>
    <phoneticPr fontId="3" type="noConversion"/>
  </si>
  <si>
    <t>製造業成本會計</t>
    <phoneticPr fontId="3" type="noConversion"/>
  </si>
  <si>
    <t>非營利管理與社會企業</t>
    <phoneticPr fontId="3" type="noConversion"/>
  </si>
  <si>
    <t>實驗設計</t>
    <phoneticPr fontId="3" type="noConversion"/>
  </si>
  <si>
    <t>先期產品品質規劃</t>
    <phoneticPr fontId="3" type="noConversion"/>
  </si>
  <si>
    <t>創意與創新管理</t>
    <phoneticPr fontId="3" type="noConversion"/>
  </si>
  <si>
    <t>社團參與</t>
  </si>
  <si>
    <r>
      <t>ISO 9000</t>
    </r>
    <r>
      <rPr>
        <sz val="10"/>
        <rFont val="新細明體"/>
        <family val="1"/>
        <charset val="136"/>
      </rPr>
      <t>品質管理系統</t>
    </r>
    <phoneticPr fontId="3" type="noConversion"/>
  </si>
  <si>
    <t>ERP財務模組</t>
    <phoneticPr fontId="3" type="noConversion"/>
  </si>
  <si>
    <t>商用微積分</t>
    <phoneticPr fontId="7" type="noConversion"/>
  </si>
  <si>
    <r>
      <t>五、"</t>
    </r>
    <r>
      <rPr>
        <sz val="10"/>
        <color theme="1"/>
        <rFont val="新細明體"/>
        <family val="3"/>
        <charset val="136"/>
      </rPr>
      <t>◎</t>
    </r>
    <r>
      <rPr>
        <sz val="10"/>
        <color theme="1"/>
        <rFont val="新細明體"/>
        <family val="1"/>
        <charset val="136"/>
      </rPr>
      <t>"為開課系所之所屬學院數位科技微學程科目。學生依學院數位科技微學程之規定修畢學程學分者，得向院提出申請再發給數位科技微學程證明書。</t>
    </r>
    <phoneticPr fontId="3" type="noConversion"/>
  </si>
  <si>
    <t>財務管理</t>
    <phoneticPr fontId="7" type="noConversion"/>
  </si>
  <si>
    <t>製造程序</t>
    <phoneticPr fontId="7" type="noConversion"/>
  </si>
  <si>
    <t>創業管理</t>
    <phoneticPr fontId="7" type="noConversion"/>
  </si>
  <si>
    <t>ESG 與企業倫理</t>
    <phoneticPr fontId="3" type="noConversion"/>
  </si>
  <si>
    <t>六、校外實習選修課程實施方式依本校學生校外實習實施辦法為之。</t>
    <phoneticPr fontId="7" type="noConversion"/>
  </si>
  <si>
    <t>七、不同專業選修學程而有相同之課程者，不必重複修讀可以抵免。</t>
    <phoneticPr fontId="7" type="noConversion"/>
  </si>
  <si>
    <t>八、外語能力檢定實施方式依本校學生外語能力檢定實施辦法為之。</t>
    <phoneticPr fontId="7" type="noConversion"/>
  </si>
  <si>
    <t>工業4.0理論與機器手臂實務</t>
    <phoneticPr fontId="3" type="noConversion"/>
  </si>
  <si>
    <t>四、外系選修學分至多可承認15學分。</t>
    <phoneticPr fontId="7" type="noConversion"/>
  </si>
  <si>
    <t xml:space="preserve">南臺科技大學  四年制  工業管理與資訊系 工業管理組  課程時序表 (第19屆)  113年 9 月實施      </t>
    <phoneticPr fontId="3" type="noConversion"/>
  </si>
  <si>
    <t>第一學年（113年9月至114年6月）</t>
    <phoneticPr fontId="3" type="noConversion"/>
  </si>
  <si>
    <t>第二學年（114年9月至115年6月）</t>
    <phoneticPr fontId="3" type="noConversion"/>
  </si>
  <si>
    <t>第三學年（115年9月至116年6月）</t>
    <phoneticPr fontId="3" type="noConversion"/>
  </si>
  <si>
    <t>第四學年（116年9月至117年6月）</t>
    <phoneticPr fontId="3" type="noConversion"/>
  </si>
  <si>
    <t>院專業必修</t>
  </si>
  <si>
    <t>院專業必修</t>
    <phoneticPr fontId="3" type="noConversion"/>
  </si>
  <si>
    <t>專業必修</t>
  </si>
  <si>
    <t>專業必修</t>
    <phoneticPr fontId="3" type="noConversion"/>
  </si>
  <si>
    <t>專業選修</t>
  </si>
  <si>
    <t>專業選修</t>
    <phoneticPr fontId="3" type="noConversion"/>
  </si>
  <si>
    <t>專業選修(學程1/學程2)</t>
    <phoneticPr fontId="3" type="noConversion"/>
  </si>
  <si>
    <t>專業選修(學程1)</t>
  </si>
  <si>
    <t>專業選修(學程2)</t>
  </si>
  <si>
    <t>一、 總畢業學分數128學分，包括通識必修31學分、院專業必修21學分、專業必修43學分、最低專業選修33學分，其中須至少完成一個跨領域學分學程(或選修2門以上外系課程)。</t>
    <phoneticPr fontId="7" type="noConversion"/>
  </si>
  <si>
    <t>圖學</t>
  </si>
  <si>
    <t>計算機與程式設計概論</t>
    <phoneticPr fontId="3" type="noConversion"/>
  </si>
  <si>
    <t>◎</t>
    <phoneticPr fontId="7" type="noConversion"/>
  </si>
  <si>
    <t>IT於商業與管理應用</t>
    <phoneticPr fontId="7" type="noConversion"/>
  </si>
  <si>
    <t>企業資源規劃</t>
    <phoneticPr fontId="7" type="noConversion"/>
  </si>
  <si>
    <t xml:space="preserve">           </t>
    <phoneticPr fontId="7" type="noConversion"/>
  </si>
  <si>
    <t>九、每學期最高及最低應修學分數依本校學則及學生選課辦法規定辦理。</t>
    <phoneticPr fontId="7" type="noConversion"/>
  </si>
  <si>
    <t>十、課程時序表以教務處網頁為準， 做為辦理選課、重(補)修、及畢業資格審查之參考。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</si>
</sst>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新細明體"/>
      <family val="1"/>
      <charset val="136"/>
    </font>
    <font>
      <sz val="8"/>
      <name val="新細明體"/>
      <family val="1"/>
      <charset val="136"/>
    </font>
    <font>
      <sz val="7"/>
      <name val="新細明體"/>
      <family val="1"/>
      <charset val="136"/>
    </font>
    <font>
      <strike/>
      <sz val="10"/>
      <name val="新細明體"/>
      <family val="1"/>
      <charset val="136"/>
    </font>
    <font>
      <sz val="9"/>
      <name val="微軟正黑體"/>
      <family val="2"/>
      <charset val="136"/>
    </font>
    <font>
      <sz val="10"/>
      <name val="Times New Roman"/>
      <family val="1"/>
    </font>
    <font>
      <sz val="10"/>
      <color theme="1"/>
      <name val="新細明體"/>
      <family val="1"/>
      <charset val="136"/>
    </font>
    <font>
      <sz val="10"/>
      <color theme="1"/>
      <name val="新細明體"/>
      <family val="3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116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5" xfId="1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wrapText="1"/>
    </xf>
    <xf numFmtId="0" fontId="2" fillId="0" borderId="1" xfId="0" applyFont="1" applyBorder="1">
      <alignment vertical="center"/>
    </xf>
    <xf numFmtId="0" fontId="2" fillId="0" borderId="4" xfId="1" applyFont="1" applyBorder="1" applyAlignment="1">
      <alignment horizontal="center" wrapText="1"/>
    </xf>
    <xf numFmtId="0" fontId="2" fillId="0" borderId="7" xfId="0" applyFont="1" applyBorder="1">
      <alignment vertical="center"/>
    </xf>
    <xf numFmtId="0" fontId="2" fillId="0" borderId="10" xfId="1" applyFont="1" applyBorder="1" applyAlignment="1">
      <alignment horizontal="center" wrapText="1"/>
    </xf>
    <xf numFmtId="0" fontId="2" fillId="0" borderId="5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justify"/>
    </xf>
    <xf numFmtId="0" fontId="2" fillId="0" borderId="10" xfId="0" applyFont="1" applyBorder="1" applyAlignment="1"/>
    <xf numFmtId="0" fontId="2" fillId="0" borderId="1" xfId="0" applyFont="1" applyBorder="1" applyAlignment="1"/>
    <xf numFmtId="0" fontId="2" fillId="0" borderId="4" xfId="0" applyFont="1" applyBorder="1" applyAlignment="1"/>
    <xf numFmtId="0" fontId="2" fillId="0" borderId="7" xfId="0" applyFont="1" applyBorder="1" applyAlignment="1"/>
    <xf numFmtId="0" fontId="2" fillId="0" borderId="0" xfId="0" applyFont="1" applyAlignment="1"/>
    <xf numFmtId="0" fontId="2" fillId="0" borderId="1" xfId="1" applyFont="1" applyBorder="1" applyAlignment="1">
      <alignment vertical="center"/>
    </xf>
    <xf numFmtId="0" fontId="2" fillId="0" borderId="5" xfId="0" applyFont="1" applyBorder="1" applyAlignment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2" fillId="0" borderId="10" xfId="0" applyFont="1" applyBorder="1">
      <alignment vertical="center"/>
    </xf>
    <xf numFmtId="0" fontId="5" fillId="0" borderId="1" xfId="0" applyFont="1" applyBorder="1" applyAlignment="1"/>
    <xf numFmtId="0" fontId="5" fillId="0" borderId="1" xfId="0" applyFont="1" applyBorder="1">
      <alignment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5" fillId="0" borderId="7" xfId="0" applyFont="1" applyBorder="1" applyAlignment="1">
      <alignment shrinkToFit="1"/>
    </xf>
    <xf numFmtId="0" fontId="5" fillId="0" borderId="1" xfId="0" applyFont="1" applyBorder="1" applyAlignment="1">
      <alignment vertical="center" shrinkToFit="1"/>
    </xf>
    <xf numFmtId="0" fontId="0" fillId="0" borderId="0" xfId="0" applyAlignment="1">
      <alignment vertical="center" wrapText="1"/>
    </xf>
    <xf numFmtId="0" fontId="2" fillId="0" borderId="9" xfId="0" applyFont="1" applyBorder="1">
      <alignment vertical="center"/>
    </xf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7" xfId="0" applyFont="1" applyBorder="1" applyAlignment="1"/>
    <xf numFmtId="0" fontId="4" fillId="0" borderId="10" xfId="0" applyFont="1" applyBorder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4" xfId="0" applyFont="1" applyBorder="1">
      <alignment vertical="center"/>
    </xf>
    <xf numFmtId="0" fontId="5" fillId="0" borderId="4" xfId="0" applyFont="1" applyBorder="1" applyAlignment="1">
      <alignment vertical="center" shrinkToFit="1"/>
    </xf>
    <xf numFmtId="0" fontId="2" fillId="0" borderId="27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wrapText="1"/>
    </xf>
    <xf numFmtId="0" fontId="8" fillId="0" borderId="1" xfId="0" applyFont="1" applyBorder="1" applyAlignment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/>
    <xf numFmtId="0" fontId="2" fillId="0" borderId="29" xfId="0" applyFont="1" applyBorder="1" applyAlignment="1">
      <alignment horizontal="center" wrapText="1"/>
    </xf>
    <xf numFmtId="0" fontId="2" fillId="0" borderId="30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4">
    <cellStyle name="一般" xfId="0" builtinId="0"/>
    <cellStyle name="一般 2" xfId="2" xr:uid="{00000000-0005-0000-0000-000001000000}"/>
    <cellStyle name="一般 3" xfId="3" xr:uid="{00000000-0005-0000-0000-000002000000}"/>
    <cellStyle name="一般_Sheet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"/>
  <sheetViews>
    <sheetView tabSelected="1" topLeftCell="A94" zoomScale="142" zoomScaleNormal="142" zoomScaleSheetLayoutView="85" workbookViewId="0">
      <selection activeCell="B104" sqref="B104"/>
    </sheetView>
  </sheetViews>
  <sheetFormatPr defaultColWidth="9" defaultRowHeight="13.8" x14ac:dyDescent="0.3"/>
  <cols>
    <col min="1" max="1" width="19.33203125" style="1" customWidth="1"/>
    <col min="2" max="2" width="19.109375" style="29" customWidth="1"/>
    <col min="3" max="3" width="4.44140625" style="14" customWidth="1"/>
    <col min="4" max="4" width="4.6640625" style="14" customWidth="1"/>
    <col min="5" max="5" width="7.88671875" style="14" customWidth="1"/>
    <col min="6" max="6" width="19.44140625" style="1" customWidth="1"/>
    <col min="7" max="7" width="18.44140625" style="14" customWidth="1"/>
    <col min="8" max="8" width="4.21875" style="1" customWidth="1"/>
    <col min="9" max="9" width="4.88671875" style="1" customWidth="1"/>
    <col min="10" max="10" width="8" style="14" customWidth="1"/>
    <col min="11" max="12" width="9" style="14"/>
    <col min="13" max="13" width="15.88671875" style="14" bestFit="1" customWidth="1"/>
    <col min="14" max="16384" width="9" style="14"/>
  </cols>
  <sheetData>
    <row r="1" spans="1:10" ht="17.25" customHeight="1" thickBot="1" x14ac:dyDescent="0.35">
      <c r="A1" s="105" t="s">
        <v>110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4.25" customHeight="1" x14ac:dyDescent="0.3">
      <c r="A2" s="106" t="s">
        <v>111</v>
      </c>
      <c r="B2" s="107"/>
      <c r="C2" s="107"/>
      <c r="D2" s="107"/>
      <c r="E2" s="107"/>
      <c r="F2" s="107"/>
      <c r="G2" s="107"/>
      <c r="H2" s="107"/>
      <c r="I2" s="107"/>
      <c r="J2" s="108"/>
    </row>
    <row r="3" spans="1:10" ht="14.4" thickBot="1" x14ac:dyDescent="0.35">
      <c r="A3" s="94" t="s">
        <v>22</v>
      </c>
      <c r="B3" s="95"/>
      <c r="C3" s="95"/>
      <c r="D3" s="95"/>
      <c r="E3" s="95"/>
      <c r="F3" s="95" t="s">
        <v>21</v>
      </c>
      <c r="G3" s="95"/>
      <c r="H3" s="95"/>
      <c r="I3" s="95"/>
      <c r="J3" s="109"/>
    </row>
    <row r="4" spans="1:10" ht="27.6" x14ac:dyDescent="0.3">
      <c r="A4" s="92" t="s">
        <v>20</v>
      </c>
      <c r="B4" s="26" t="s">
        <v>19</v>
      </c>
      <c r="C4" s="50" t="s">
        <v>18</v>
      </c>
      <c r="D4" s="50" t="s">
        <v>17</v>
      </c>
      <c r="E4" s="50"/>
      <c r="F4" s="50" t="s">
        <v>20</v>
      </c>
      <c r="G4" s="50" t="s">
        <v>19</v>
      </c>
      <c r="H4" s="50" t="s">
        <v>18</v>
      </c>
      <c r="I4" s="50" t="s">
        <v>17</v>
      </c>
      <c r="J4" s="52"/>
    </row>
    <row r="5" spans="1:10" x14ac:dyDescent="0.3">
      <c r="A5" s="69" t="s">
        <v>15</v>
      </c>
      <c r="B5" s="21" t="s">
        <v>64</v>
      </c>
      <c r="C5" s="2">
        <v>2</v>
      </c>
      <c r="D5" s="2">
        <v>2</v>
      </c>
      <c r="E5" s="2"/>
      <c r="F5" s="2" t="s">
        <v>15</v>
      </c>
      <c r="G5" s="4" t="s">
        <v>63</v>
      </c>
      <c r="H5" s="2">
        <v>2</v>
      </c>
      <c r="I5" s="2">
        <v>2</v>
      </c>
      <c r="J5" s="43"/>
    </row>
    <row r="6" spans="1:10" x14ac:dyDescent="0.3">
      <c r="A6" s="69" t="s">
        <v>15</v>
      </c>
      <c r="B6" s="21" t="s">
        <v>62</v>
      </c>
      <c r="C6" s="2">
        <v>2</v>
      </c>
      <c r="D6" s="2">
        <v>2</v>
      </c>
      <c r="E6" s="2"/>
      <c r="F6" s="2" t="s">
        <v>15</v>
      </c>
      <c r="G6" s="4" t="s">
        <v>61</v>
      </c>
      <c r="H6" s="2">
        <v>2</v>
      </c>
      <c r="I6" s="2">
        <v>2</v>
      </c>
      <c r="J6" s="43"/>
    </row>
    <row r="7" spans="1:10" x14ac:dyDescent="0.3">
      <c r="A7" s="69" t="s">
        <v>15</v>
      </c>
      <c r="B7" s="21" t="s">
        <v>60</v>
      </c>
      <c r="C7" s="2">
        <v>2</v>
      </c>
      <c r="D7" s="2">
        <v>2</v>
      </c>
      <c r="E7" s="2"/>
      <c r="F7" s="2" t="s">
        <v>15</v>
      </c>
      <c r="G7" s="4" t="s">
        <v>59</v>
      </c>
      <c r="H7" s="2">
        <v>2</v>
      </c>
      <c r="I7" s="2">
        <v>2</v>
      </c>
      <c r="J7" s="43"/>
    </row>
    <row r="8" spans="1:10" x14ac:dyDescent="0.3">
      <c r="A8" s="69" t="s">
        <v>15</v>
      </c>
      <c r="B8" s="28" t="s">
        <v>49</v>
      </c>
      <c r="C8" s="2">
        <v>3</v>
      </c>
      <c r="D8" s="2">
        <v>3</v>
      </c>
      <c r="E8" s="2"/>
      <c r="F8" s="2" t="s">
        <v>15</v>
      </c>
      <c r="G8" s="17" t="s">
        <v>49</v>
      </c>
      <c r="H8" s="2">
        <v>3</v>
      </c>
      <c r="I8" s="2">
        <v>3</v>
      </c>
      <c r="J8" s="43"/>
    </row>
    <row r="9" spans="1:10" ht="14.4" thickBot="1" x14ac:dyDescent="0.35">
      <c r="A9" s="70" t="s">
        <v>15</v>
      </c>
      <c r="B9" s="25" t="s">
        <v>11</v>
      </c>
      <c r="C9" s="53">
        <f>SUM(C5:C8)</f>
        <v>9</v>
      </c>
      <c r="D9" s="53">
        <f>SUM(D5:D8)</f>
        <v>9</v>
      </c>
      <c r="E9" s="53"/>
      <c r="F9" s="53" t="s">
        <v>15</v>
      </c>
      <c r="G9" s="11" t="s">
        <v>11</v>
      </c>
      <c r="H9" s="53">
        <f>SUM(H5:H8)</f>
        <v>9</v>
      </c>
      <c r="I9" s="53">
        <f>SUM(I5:I8)</f>
        <v>9</v>
      </c>
      <c r="J9" s="54"/>
    </row>
    <row r="10" spans="1:10" x14ac:dyDescent="0.25">
      <c r="A10" s="91" t="s">
        <v>116</v>
      </c>
      <c r="B10" s="40" t="s">
        <v>126</v>
      </c>
      <c r="C10" s="48">
        <v>2</v>
      </c>
      <c r="D10" s="48">
        <v>2</v>
      </c>
      <c r="E10" s="48" t="s">
        <v>127</v>
      </c>
      <c r="F10" s="48" t="s">
        <v>116</v>
      </c>
      <c r="G10" s="20" t="s">
        <v>58</v>
      </c>
      <c r="H10" s="48">
        <v>3</v>
      </c>
      <c r="I10" s="48">
        <v>3</v>
      </c>
      <c r="J10" s="49"/>
    </row>
    <row r="11" spans="1:10" x14ac:dyDescent="0.3">
      <c r="A11" s="92" t="s">
        <v>116</v>
      </c>
      <c r="B11" s="21" t="s">
        <v>57</v>
      </c>
      <c r="C11" s="50">
        <v>2</v>
      </c>
      <c r="D11" s="50">
        <v>2</v>
      </c>
      <c r="E11" s="2"/>
      <c r="F11" s="50" t="s">
        <v>116</v>
      </c>
      <c r="G11" s="4" t="s">
        <v>56</v>
      </c>
      <c r="H11" s="2">
        <v>2</v>
      </c>
      <c r="I11" s="2">
        <v>2</v>
      </c>
      <c r="J11" s="43"/>
    </row>
    <row r="12" spans="1:10" x14ac:dyDescent="0.25">
      <c r="A12" s="92" t="s">
        <v>116</v>
      </c>
      <c r="B12" s="21" t="s">
        <v>55</v>
      </c>
      <c r="C12" s="50">
        <v>3</v>
      </c>
      <c r="D12" s="50">
        <v>3</v>
      </c>
      <c r="E12" s="2"/>
      <c r="F12" s="50" t="s">
        <v>116</v>
      </c>
      <c r="G12" s="6" t="s">
        <v>128</v>
      </c>
      <c r="H12" s="2">
        <v>2</v>
      </c>
      <c r="I12" s="2">
        <v>2</v>
      </c>
      <c r="J12" s="43" t="s">
        <v>127</v>
      </c>
    </row>
    <row r="13" spans="1:10" ht="14.4" thickBot="1" x14ac:dyDescent="0.35">
      <c r="A13" s="71" t="s">
        <v>116</v>
      </c>
      <c r="B13" s="25" t="s">
        <v>11</v>
      </c>
      <c r="C13" s="53">
        <f>SUM(C10:C12)</f>
        <v>7</v>
      </c>
      <c r="D13" s="53">
        <f>SUM(D10:D12)</f>
        <v>7</v>
      </c>
      <c r="E13" s="53"/>
      <c r="F13" s="18" t="s">
        <v>116</v>
      </c>
      <c r="G13" s="11" t="s">
        <v>11</v>
      </c>
      <c r="H13" s="53">
        <f>SUM(H10:H12)</f>
        <v>7</v>
      </c>
      <c r="I13" s="53">
        <f>SUM(I10:I12)</f>
        <v>7</v>
      </c>
      <c r="J13" s="54"/>
    </row>
    <row r="14" spans="1:10" x14ac:dyDescent="0.25">
      <c r="A14" s="72" t="s">
        <v>117</v>
      </c>
      <c r="B14" s="60" t="s">
        <v>54</v>
      </c>
      <c r="C14" s="51">
        <v>3</v>
      </c>
      <c r="D14" s="51">
        <v>3</v>
      </c>
      <c r="E14" s="51"/>
      <c r="F14" s="51" t="s">
        <v>118</v>
      </c>
      <c r="G14" s="61"/>
      <c r="H14" s="62"/>
      <c r="I14" s="62"/>
      <c r="J14" s="63"/>
    </row>
    <row r="15" spans="1:10" ht="14.4" thickBot="1" x14ac:dyDescent="0.3">
      <c r="A15" s="73" t="s">
        <v>117</v>
      </c>
      <c r="B15" s="30" t="s">
        <v>11</v>
      </c>
      <c r="C15" s="13">
        <f>SUM(C14:C14)</f>
        <v>3</v>
      </c>
      <c r="D15" s="13">
        <f>SUM(D14:D14)</f>
        <v>3</v>
      </c>
      <c r="E15" s="13"/>
      <c r="F15" s="13" t="s">
        <v>118</v>
      </c>
      <c r="G15" s="68" t="s">
        <v>53</v>
      </c>
      <c r="H15" s="13">
        <f>SUM(H14:H14)</f>
        <v>0</v>
      </c>
      <c r="I15" s="13">
        <f>SUM(I14:I14)</f>
        <v>0</v>
      </c>
      <c r="J15" s="44"/>
    </row>
    <row r="16" spans="1:10" s="19" customFormat="1" x14ac:dyDescent="0.3">
      <c r="A16" s="91" t="s">
        <v>121</v>
      </c>
      <c r="B16" s="67" t="s">
        <v>52</v>
      </c>
      <c r="C16" s="48">
        <v>3</v>
      </c>
      <c r="D16" s="48">
        <v>3</v>
      </c>
      <c r="E16" s="48"/>
      <c r="F16" s="48" t="s">
        <v>121</v>
      </c>
      <c r="G16" s="67" t="s">
        <v>51</v>
      </c>
      <c r="H16" s="48">
        <v>3</v>
      </c>
      <c r="I16" s="48">
        <v>3</v>
      </c>
      <c r="J16" s="49"/>
    </row>
    <row r="17" spans="1:10" s="19" customFormat="1" ht="14.4" thickBot="1" x14ac:dyDescent="0.35">
      <c r="A17" s="71"/>
      <c r="B17" s="11"/>
      <c r="C17" s="18"/>
      <c r="D17" s="18"/>
      <c r="E17" s="11"/>
      <c r="F17" s="53" t="s">
        <v>121</v>
      </c>
      <c r="G17" s="10" t="s">
        <v>99</v>
      </c>
      <c r="H17" s="18">
        <v>3</v>
      </c>
      <c r="I17" s="18">
        <v>3</v>
      </c>
      <c r="J17" s="87"/>
    </row>
    <row r="18" spans="1:10" ht="14.4" thickBot="1" x14ac:dyDescent="0.3">
      <c r="B18" s="55"/>
      <c r="C18" s="39"/>
      <c r="D18" s="39"/>
      <c r="E18" s="1"/>
      <c r="G18" s="12"/>
      <c r="H18" s="39"/>
      <c r="I18" s="39"/>
      <c r="J18" s="1"/>
    </row>
    <row r="19" spans="1:10" x14ac:dyDescent="0.3">
      <c r="A19" s="106" t="s">
        <v>112</v>
      </c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ht="14.4" thickBot="1" x14ac:dyDescent="0.35">
      <c r="A20" s="94" t="s">
        <v>22</v>
      </c>
      <c r="B20" s="95"/>
      <c r="C20" s="95"/>
      <c r="D20" s="95"/>
      <c r="E20" s="95"/>
      <c r="F20" s="95" t="s">
        <v>21</v>
      </c>
      <c r="G20" s="95"/>
      <c r="H20" s="95"/>
      <c r="I20" s="95"/>
      <c r="J20" s="109"/>
    </row>
    <row r="21" spans="1:10" ht="13.5" customHeight="1" x14ac:dyDescent="0.3">
      <c r="A21" s="92" t="s">
        <v>20</v>
      </c>
      <c r="B21" s="26" t="s">
        <v>19</v>
      </c>
      <c r="C21" s="50" t="s">
        <v>18</v>
      </c>
      <c r="D21" s="50" t="s">
        <v>17</v>
      </c>
      <c r="E21" s="50"/>
      <c r="F21" s="50" t="s">
        <v>20</v>
      </c>
      <c r="G21" s="50" t="s">
        <v>19</v>
      </c>
      <c r="H21" s="50" t="s">
        <v>18</v>
      </c>
      <c r="I21" s="50" t="s">
        <v>17</v>
      </c>
      <c r="J21" s="52"/>
    </row>
    <row r="22" spans="1:10" x14ac:dyDescent="0.3">
      <c r="A22" s="69" t="s">
        <v>15</v>
      </c>
      <c r="B22" s="21" t="s">
        <v>50</v>
      </c>
      <c r="C22" s="2">
        <v>2</v>
      </c>
      <c r="D22" s="2">
        <v>2</v>
      </c>
      <c r="E22" s="2"/>
      <c r="F22" s="2" t="s">
        <v>15</v>
      </c>
      <c r="G22" s="17" t="s">
        <v>49</v>
      </c>
      <c r="H22" s="2">
        <v>3</v>
      </c>
      <c r="I22" s="2">
        <v>3</v>
      </c>
      <c r="J22" s="43"/>
    </row>
    <row r="23" spans="1:10" x14ac:dyDescent="0.3">
      <c r="A23" s="69" t="s">
        <v>15</v>
      </c>
      <c r="B23" s="21" t="s">
        <v>48</v>
      </c>
      <c r="C23" s="93">
        <v>2</v>
      </c>
      <c r="D23" s="2">
        <v>2</v>
      </c>
      <c r="E23" s="2"/>
      <c r="F23" s="2" t="s">
        <v>15</v>
      </c>
      <c r="G23" s="4" t="s">
        <v>47</v>
      </c>
      <c r="H23" s="93">
        <v>2</v>
      </c>
      <c r="I23" s="2">
        <v>2</v>
      </c>
      <c r="J23" s="43"/>
    </row>
    <row r="24" spans="1:10" x14ac:dyDescent="0.3">
      <c r="A24" s="69" t="s">
        <v>15</v>
      </c>
      <c r="B24" s="28"/>
      <c r="C24" s="2"/>
      <c r="D24" s="2"/>
      <c r="E24" s="13"/>
      <c r="F24" s="2" t="s">
        <v>15</v>
      </c>
      <c r="G24" s="4" t="s">
        <v>46</v>
      </c>
      <c r="H24" s="2">
        <v>2</v>
      </c>
      <c r="I24" s="2">
        <v>2</v>
      </c>
      <c r="J24" s="43"/>
    </row>
    <row r="25" spans="1:10" ht="14.4" thickBot="1" x14ac:dyDescent="0.35">
      <c r="A25" s="70" t="s">
        <v>15</v>
      </c>
      <c r="B25" s="25" t="s">
        <v>11</v>
      </c>
      <c r="C25" s="53">
        <f>SUM(C22:C24)</f>
        <v>4</v>
      </c>
      <c r="D25" s="53">
        <f>SUM(D22:D24)</f>
        <v>4</v>
      </c>
      <c r="E25" s="53"/>
      <c r="F25" s="53" t="s">
        <v>15</v>
      </c>
      <c r="G25" s="11" t="s">
        <v>11</v>
      </c>
      <c r="H25" s="53">
        <f>SUM(H22:H24)</f>
        <v>7</v>
      </c>
      <c r="I25" s="53">
        <f>SUM(I22:I24)</f>
        <v>7</v>
      </c>
      <c r="J25" s="54"/>
    </row>
    <row r="26" spans="1:10" x14ac:dyDescent="0.25">
      <c r="A26" s="92" t="s">
        <v>116</v>
      </c>
      <c r="B26" s="32" t="s">
        <v>45</v>
      </c>
      <c r="C26" s="50">
        <v>3</v>
      </c>
      <c r="D26" s="50">
        <v>3</v>
      </c>
      <c r="E26" s="50"/>
      <c r="F26" s="50" t="s">
        <v>116</v>
      </c>
      <c r="G26" s="6"/>
      <c r="H26" s="50"/>
      <c r="I26" s="50"/>
      <c r="J26" s="52"/>
    </row>
    <row r="27" spans="1:10" ht="14.4" thickBot="1" x14ac:dyDescent="0.35">
      <c r="A27" s="70" t="s">
        <v>116</v>
      </c>
      <c r="B27" s="25" t="s">
        <v>11</v>
      </c>
      <c r="C27" s="53">
        <f>SUM(C26:C26)</f>
        <v>3</v>
      </c>
      <c r="D27" s="53">
        <f>SUM(D26:D26)</f>
        <v>3</v>
      </c>
      <c r="E27" s="53"/>
      <c r="F27" s="53" t="s">
        <v>116</v>
      </c>
      <c r="G27" s="11" t="s">
        <v>11</v>
      </c>
      <c r="H27" s="53">
        <f>SUM(H26:H26)</f>
        <v>0</v>
      </c>
      <c r="I27" s="53">
        <f>SUM(I26:I26)</f>
        <v>0</v>
      </c>
      <c r="J27" s="54"/>
    </row>
    <row r="28" spans="1:10" x14ac:dyDescent="0.25">
      <c r="A28" s="92" t="s">
        <v>117</v>
      </c>
      <c r="B28" s="32" t="s">
        <v>44</v>
      </c>
      <c r="C28" s="50">
        <v>3</v>
      </c>
      <c r="D28" s="50">
        <v>3</v>
      </c>
      <c r="E28" s="50"/>
      <c r="F28" s="50" t="s">
        <v>117</v>
      </c>
      <c r="G28" s="6" t="s">
        <v>43</v>
      </c>
      <c r="H28" s="50">
        <v>3</v>
      </c>
      <c r="I28" s="50">
        <v>3</v>
      </c>
      <c r="J28" s="52"/>
    </row>
    <row r="29" spans="1:10" x14ac:dyDescent="0.25">
      <c r="A29" s="92" t="s">
        <v>117</v>
      </c>
      <c r="B29" s="32" t="s">
        <v>42</v>
      </c>
      <c r="C29" s="50">
        <v>3</v>
      </c>
      <c r="D29" s="50">
        <v>3</v>
      </c>
      <c r="E29" s="2"/>
      <c r="F29" s="50" t="s">
        <v>117</v>
      </c>
      <c r="G29" s="6" t="s">
        <v>41</v>
      </c>
      <c r="H29" s="5">
        <v>3</v>
      </c>
      <c r="I29" s="5">
        <v>3</v>
      </c>
      <c r="J29" s="43"/>
    </row>
    <row r="30" spans="1:10" x14ac:dyDescent="0.25">
      <c r="A30" s="92" t="s">
        <v>117</v>
      </c>
      <c r="B30" s="33"/>
      <c r="C30" s="51"/>
      <c r="D30" s="51"/>
      <c r="E30" s="13"/>
      <c r="F30" s="50" t="s">
        <v>117</v>
      </c>
      <c r="G30" s="16" t="s">
        <v>40</v>
      </c>
      <c r="H30" s="22">
        <v>3</v>
      </c>
      <c r="I30" s="22">
        <v>3</v>
      </c>
      <c r="J30" s="44"/>
    </row>
    <row r="31" spans="1:10" ht="14.4" thickBot="1" x14ac:dyDescent="0.35">
      <c r="A31" s="70" t="s">
        <v>117</v>
      </c>
      <c r="B31" s="25" t="s">
        <v>11</v>
      </c>
      <c r="C31" s="53">
        <f>SUM(C28:C29)</f>
        <v>6</v>
      </c>
      <c r="D31" s="53">
        <f>SUM(D28:D29)</f>
        <v>6</v>
      </c>
      <c r="E31" s="53"/>
      <c r="F31" s="53" t="s">
        <v>117</v>
      </c>
      <c r="G31" s="11" t="s">
        <v>11</v>
      </c>
      <c r="H31" s="53">
        <f>SUM(H28:H30)</f>
        <v>9</v>
      </c>
      <c r="I31" s="53">
        <f>SUM(I28:I30)</f>
        <v>9</v>
      </c>
      <c r="J31" s="54"/>
    </row>
    <row r="32" spans="1:10" x14ac:dyDescent="0.25">
      <c r="A32" s="91" t="s">
        <v>122</v>
      </c>
      <c r="B32" s="20" t="s">
        <v>91</v>
      </c>
      <c r="C32" s="48">
        <v>3</v>
      </c>
      <c r="D32" s="48">
        <v>3</v>
      </c>
      <c r="E32" s="48"/>
      <c r="F32" s="48" t="s">
        <v>122</v>
      </c>
      <c r="G32" s="20" t="s">
        <v>39</v>
      </c>
      <c r="H32" s="24">
        <v>3</v>
      </c>
      <c r="I32" s="24">
        <v>3</v>
      </c>
      <c r="J32" s="49"/>
    </row>
    <row r="33" spans="1:10" x14ac:dyDescent="0.25">
      <c r="A33" s="92" t="s">
        <v>122</v>
      </c>
      <c r="B33" s="34" t="s">
        <v>76</v>
      </c>
      <c r="C33" s="2">
        <v>3</v>
      </c>
      <c r="D33" s="2">
        <v>3</v>
      </c>
      <c r="E33" s="50"/>
      <c r="F33" s="50" t="s">
        <v>122</v>
      </c>
      <c r="G33" s="9" t="s">
        <v>38</v>
      </c>
      <c r="H33" s="2">
        <v>3</v>
      </c>
      <c r="I33" s="2">
        <v>3</v>
      </c>
      <c r="J33" s="43"/>
    </row>
    <row r="34" spans="1:10" ht="14.4" thickBot="1" x14ac:dyDescent="0.3">
      <c r="A34" s="73" t="s">
        <v>122</v>
      </c>
      <c r="B34" s="76" t="s">
        <v>77</v>
      </c>
      <c r="C34" s="22">
        <v>3</v>
      </c>
      <c r="D34" s="22">
        <v>3</v>
      </c>
      <c r="E34" s="50"/>
      <c r="F34" s="2" t="s">
        <v>122</v>
      </c>
      <c r="G34" s="23" t="s">
        <v>65</v>
      </c>
      <c r="H34" s="2">
        <v>3</v>
      </c>
      <c r="I34" s="2">
        <v>3</v>
      </c>
      <c r="J34" s="43"/>
    </row>
    <row r="35" spans="1:10" x14ac:dyDescent="0.3">
      <c r="A35" s="91" t="s">
        <v>123</v>
      </c>
      <c r="B35" s="40" t="s">
        <v>78</v>
      </c>
      <c r="C35" s="48">
        <v>3</v>
      </c>
      <c r="D35" s="48">
        <v>3</v>
      </c>
      <c r="E35" s="48"/>
      <c r="F35" s="48"/>
      <c r="G35" s="67"/>
      <c r="H35" s="48"/>
      <c r="I35" s="48"/>
      <c r="J35" s="49"/>
    </row>
    <row r="36" spans="1:10" ht="14.4" thickBot="1" x14ac:dyDescent="0.3">
      <c r="A36" s="73" t="s">
        <v>123</v>
      </c>
      <c r="B36" s="76" t="s">
        <v>37</v>
      </c>
      <c r="C36" s="22">
        <v>3</v>
      </c>
      <c r="D36" s="22">
        <v>3</v>
      </c>
      <c r="E36" s="13"/>
      <c r="F36" s="13"/>
      <c r="G36" s="68"/>
      <c r="H36" s="13"/>
      <c r="I36" s="13"/>
      <c r="J36" s="44"/>
    </row>
    <row r="37" spans="1:10" x14ac:dyDescent="0.25">
      <c r="A37" s="91" t="s">
        <v>121</v>
      </c>
      <c r="B37" s="40" t="s">
        <v>95</v>
      </c>
      <c r="C37" s="24">
        <v>3</v>
      </c>
      <c r="D37" s="24">
        <v>3</v>
      </c>
      <c r="E37" s="48"/>
      <c r="F37" s="48" t="s">
        <v>121</v>
      </c>
      <c r="G37" s="40" t="s">
        <v>102</v>
      </c>
      <c r="H37" s="48">
        <v>3</v>
      </c>
      <c r="I37" s="48">
        <v>3</v>
      </c>
      <c r="J37" s="49"/>
    </row>
    <row r="38" spans="1:10" x14ac:dyDescent="0.25">
      <c r="A38" s="2" t="s">
        <v>121</v>
      </c>
      <c r="B38" s="21" t="s">
        <v>125</v>
      </c>
      <c r="C38" s="5">
        <v>3</v>
      </c>
      <c r="D38" s="5">
        <v>3</v>
      </c>
      <c r="E38" s="2"/>
      <c r="F38" s="2" t="s">
        <v>121</v>
      </c>
      <c r="G38" s="4" t="s">
        <v>103</v>
      </c>
      <c r="H38" s="2">
        <v>3</v>
      </c>
      <c r="I38" s="2">
        <v>3</v>
      </c>
      <c r="J38" s="43"/>
    </row>
    <row r="39" spans="1:10" ht="14.4" thickBot="1" x14ac:dyDescent="0.35">
      <c r="A39" s="70"/>
      <c r="B39" s="25"/>
      <c r="C39" s="11"/>
      <c r="D39" s="11"/>
      <c r="E39" s="53"/>
      <c r="F39" s="53" t="s">
        <v>121</v>
      </c>
      <c r="G39" s="25" t="s">
        <v>101</v>
      </c>
      <c r="H39" s="53">
        <v>3</v>
      </c>
      <c r="I39" s="53">
        <v>3</v>
      </c>
      <c r="J39" s="54"/>
    </row>
    <row r="40" spans="1:10" x14ac:dyDescent="0.3">
      <c r="A40" s="106" t="s">
        <v>113</v>
      </c>
      <c r="B40" s="107"/>
      <c r="C40" s="107"/>
      <c r="D40" s="107"/>
      <c r="E40" s="107"/>
      <c r="F40" s="107"/>
      <c r="G40" s="107"/>
      <c r="H40" s="107"/>
      <c r="I40" s="107"/>
      <c r="J40" s="108"/>
    </row>
    <row r="41" spans="1:10" ht="14.4" thickBot="1" x14ac:dyDescent="0.35">
      <c r="A41" s="94" t="s">
        <v>22</v>
      </c>
      <c r="B41" s="95"/>
      <c r="C41" s="95"/>
      <c r="D41" s="95"/>
      <c r="E41" s="95"/>
      <c r="F41" s="95" t="s">
        <v>21</v>
      </c>
      <c r="G41" s="95"/>
      <c r="H41" s="95"/>
      <c r="I41" s="95"/>
      <c r="J41" s="109"/>
    </row>
    <row r="42" spans="1:10" ht="13.5" customHeight="1" x14ac:dyDescent="0.3">
      <c r="A42" s="92" t="s">
        <v>20</v>
      </c>
      <c r="B42" s="26" t="s">
        <v>19</v>
      </c>
      <c r="C42" s="50" t="s">
        <v>18</v>
      </c>
      <c r="D42" s="50" t="s">
        <v>17</v>
      </c>
      <c r="E42" s="50"/>
      <c r="F42" s="50" t="s">
        <v>20</v>
      </c>
      <c r="G42" s="50" t="s">
        <v>19</v>
      </c>
      <c r="H42" s="50" t="s">
        <v>18</v>
      </c>
      <c r="I42" s="50" t="s">
        <v>17</v>
      </c>
      <c r="J42" s="52"/>
    </row>
    <row r="43" spans="1:10" x14ac:dyDescent="0.3">
      <c r="A43" s="69" t="s">
        <v>15</v>
      </c>
      <c r="B43" s="21"/>
      <c r="C43" s="2"/>
      <c r="D43" s="2"/>
      <c r="E43" s="2"/>
      <c r="F43" s="2" t="s">
        <v>15</v>
      </c>
      <c r="G43" s="4" t="s">
        <v>36</v>
      </c>
      <c r="H43" s="2">
        <v>2</v>
      </c>
      <c r="I43" s="2">
        <v>2</v>
      </c>
      <c r="J43" s="43"/>
    </row>
    <row r="44" spans="1:10" ht="14.4" thickBot="1" x14ac:dyDescent="0.35">
      <c r="A44" s="70" t="s">
        <v>15</v>
      </c>
      <c r="B44" s="25" t="s">
        <v>11</v>
      </c>
      <c r="C44" s="53">
        <f>SUM(C43:C43)</f>
        <v>0</v>
      </c>
      <c r="D44" s="53">
        <f>SUM(D43:D43)</f>
        <v>0</v>
      </c>
      <c r="E44" s="53"/>
      <c r="F44" s="53" t="s">
        <v>15</v>
      </c>
      <c r="G44" s="11" t="s">
        <v>11</v>
      </c>
      <c r="H44" s="53">
        <f>SUM(H43:H43)</f>
        <v>2</v>
      </c>
      <c r="I44" s="53">
        <f>SUM(I43:I43)</f>
        <v>2</v>
      </c>
      <c r="J44" s="54"/>
    </row>
    <row r="45" spans="1:10" x14ac:dyDescent="0.25">
      <c r="A45" s="92" t="s">
        <v>115</v>
      </c>
      <c r="B45" s="32"/>
      <c r="C45" s="2"/>
      <c r="D45" s="2"/>
      <c r="E45" s="2"/>
      <c r="F45" s="50" t="s">
        <v>115</v>
      </c>
      <c r="G45" s="6" t="s">
        <v>104</v>
      </c>
      <c r="H45" s="2">
        <v>2</v>
      </c>
      <c r="I45" s="2">
        <v>2</v>
      </c>
      <c r="J45" s="43"/>
    </row>
    <row r="46" spans="1:10" ht="14.4" thickBot="1" x14ac:dyDescent="0.35">
      <c r="A46" s="70" t="s">
        <v>115</v>
      </c>
      <c r="B46" s="25" t="s">
        <v>11</v>
      </c>
      <c r="C46" s="53">
        <f>SUM(C45:C45)</f>
        <v>0</v>
      </c>
      <c r="D46" s="53">
        <f>SUM(D45:D45)</f>
        <v>0</v>
      </c>
      <c r="E46" s="53"/>
      <c r="F46" s="53" t="s">
        <v>115</v>
      </c>
      <c r="G46" s="11" t="s">
        <v>11</v>
      </c>
      <c r="H46" s="53">
        <f>SUM(H45:H45)</f>
        <v>2</v>
      </c>
      <c r="I46" s="53">
        <f>SUM(I45:I45)</f>
        <v>2</v>
      </c>
      <c r="J46" s="54"/>
    </row>
    <row r="47" spans="1:10" x14ac:dyDescent="0.25">
      <c r="A47" s="92" t="s">
        <v>117</v>
      </c>
      <c r="B47" s="32" t="s">
        <v>35</v>
      </c>
      <c r="C47" s="8">
        <v>3</v>
      </c>
      <c r="D47" s="8">
        <v>3</v>
      </c>
      <c r="E47" s="48"/>
      <c r="F47" s="50" t="s">
        <v>117</v>
      </c>
      <c r="G47" s="6" t="s">
        <v>34</v>
      </c>
      <c r="H47" s="8">
        <v>2</v>
      </c>
      <c r="I47" s="8">
        <v>2</v>
      </c>
      <c r="J47" s="49"/>
    </row>
    <row r="48" spans="1:10" x14ac:dyDescent="0.25">
      <c r="A48" s="92" t="s">
        <v>117</v>
      </c>
      <c r="B48" s="32" t="s">
        <v>33</v>
      </c>
      <c r="C48" s="5">
        <v>3</v>
      </c>
      <c r="D48" s="5">
        <v>3</v>
      </c>
      <c r="E48" s="50"/>
      <c r="F48" s="2" t="s">
        <v>117</v>
      </c>
      <c r="G48" s="6" t="s">
        <v>32</v>
      </c>
      <c r="H48" s="5">
        <v>3</v>
      </c>
      <c r="I48" s="5">
        <v>3</v>
      </c>
      <c r="J48" s="52"/>
    </row>
    <row r="49" spans="1:12" x14ac:dyDescent="0.25">
      <c r="A49" s="69" t="s">
        <v>117</v>
      </c>
      <c r="B49" s="32" t="s">
        <v>31</v>
      </c>
      <c r="C49" s="8">
        <v>3</v>
      </c>
      <c r="D49" s="8">
        <v>3</v>
      </c>
      <c r="E49" s="2"/>
      <c r="F49" s="2" t="s">
        <v>117</v>
      </c>
      <c r="G49" s="6" t="s">
        <v>30</v>
      </c>
      <c r="H49" s="5">
        <v>3</v>
      </c>
      <c r="I49" s="5">
        <v>3</v>
      </c>
      <c r="J49" s="43"/>
    </row>
    <row r="50" spans="1:12" x14ac:dyDescent="0.25">
      <c r="A50" s="92" t="s">
        <v>117</v>
      </c>
      <c r="B50" s="32" t="s">
        <v>29</v>
      </c>
      <c r="C50" s="8">
        <v>3</v>
      </c>
      <c r="D50" s="8">
        <v>3</v>
      </c>
      <c r="E50" s="2"/>
      <c r="F50" s="50" t="s">
        <v>117</v>
      </c>
      <c r="G50" s="6" t="s">
        <v>28</v>
      </c>
      <c r="H50" s="5">
        <v>3</v>
      </c>
      <c r="I50" s="5">
        <v>3</v>
      </c>
      <c r="J50" s="43"/>
    </row>
    <row r="51" spans="1:12" ht="14.4" thickBot="1" x14ac:dyDescent="0.35">
      <c r="A51" s="73" t="s">
        <v>117</v>
      </c>
      <c r="B51" s="76" t="s">
        <v>11</v>
      </c>
      <c r="C51" s="13">
        <f>SUM(C47:C50)</f>
        <v>12</v>
      </c>
      <c r="D51" s="13">
        <f>SUM(D47:D50)</f>
        <v>12</v>
      </c>
      <c r="E51" s="13"/>
      <c r="F51" s="13" t="s">
        <v>117</v>
      </c>
      <c r="G51" s="68" t="s">
        <v>11</v>
      </c>
      <c r="H51" s="13">
        <f>SUM(H47:H50)</f>
        <v>11</v>
      </c>
      <c r="I51" s="13">
        <f>SUM(I47:I50)</f>
        <v>11</v>
      </c>
      <c r="J51" s="44"/>
    </row>
    <row r="52" spans="1:12" x14ac:dyDescent="0.25">
      <c r="A52" s="91" t="s">
        <v>122</v>
      </c>
      <c r="B52" s="31" t="s">
        <v>27</v>
      </c>
      <c r="C52" s="24">
        <v>3</v>
      </c>
      <c r="D52" s="24">
        <v>3</v>
      </c>
      <c r="E52" s="48"/>
      <c r="F52" s="48" t="s">
        <v>122</v>
      </c>
      <c r="G52" s="20" t="s">
        <v>129</v>
      </c>
      <c r="H52" s="24">
        <v>3</v>
      </c>
      <c r="I52" s="24">
        <v>3</v>
      </c>
      <c r="J52" s="49" t="s">
        <v>127</v>
      </c>
    </row>
    <row r="53" spans="1:12" x14ac:dyDescent="0.25">
      <c r="A53" s="69" t="s">
        <v>122</v>
      </c>
      <c r="B53" s="36" t="s">
        <v>26</v>
      </c>
      <c r="C53" s="3">
        <v>3</v>
      </c>
      <c r="D53" s="3">
        <v>3</v>
      </c>
      <c r="E53" s="2"/>
      <c r="F53" s="2" t="s">
        <v>122</v>
      </c>
      <c r="G53" s="6" t="s">
        <v>25</v>
      </c>
      <c r="H53" s="2">
        <v>3</v>
      </c>
      <c r="I53" s="2">
        <v>3</v>
      </c>
      <c r="J53" s="81"/>
      <c r="L53" s="12"/>
    </row>
    <row r="54" spans="1:12" x14ac:dyDescent="0.25">
      <c r="A54" s="69" t="s">
        <v>122</v>
      </c>
      <c r="B54" s="32" t="s">
        <v>73</v>
      </c>
      <c r="C54" s="3">
        <v>3</v>
      </c>
      <c r="D54" s="3">
        <v>3</v>
      </c>
      <c r="E54" s="7"/>
      <c r="F54" s="2" t="s">
        <v>122</v>
      </c>
      <c r="G54" s="6" t="s">
        <v>79</v>
      </c>
      <c r="H54" s="2">
        <v>3</v>
      </c>
      <c r="I54" s="2">
        <v>3</v>
      </c>
      <c r="J54" s="82"/>
      <c r="L54" s="12"/>
    </row>
    <row r="55" spans="1:12" ht="27.6" x14ac:dyDescent="0.25">
      <c r="A55" s="69" t="s">
        <v>122</v>
      </c>
      <c r="B55" s="21" t="s">
        <v>74</v>
      </c>
      <c r="C55" s="3">
        <v>3</v>
      </c>
      <c r="D55" s="3">
        <v>3</v>
      </c>
      <c r="E55" s="7"/>
      <c r="F55" s="2" t="s">
        <v>122</v>
      </c>
      <c r="G55" s="6" t="s">
        <v>108</v>
      </c>
      <c r="H55" s="2">
        <v>3</v>
      </c>
      <c r="I55" s="2">
        <v>3</v>
      </c>
      <c r="J55" s="43"/>
      <c r="L55" s="12"/>
    </row>
    <row r="56" spans="1:12" ht="14.4" thickBot="1" x14ac:dyDescent="0.3">
      <c r="A56" s="73"/>
      <c r="B56" s="76"/>
      <c r="C56" s="68"/>
      <c r="D56" s="68"/>
      <c r="E56" s="13"/>
      <c r="F56" s="13" t="s">
        <v>122</v>
      </c>
      <c r="G56" s="16" t="s">
        <v>98</v>
      </c>
      <c r="H56" s="22">
        <v>3</v>
      </c>
      <c r="I56" s="22">
        <v>3</v>
      </c>
      <c r="J56" s="44"/>
    </row>
    <row r="57" spans="1:12" x14ac:dyDescent="0.25">
      <c r="A57" s="91" t="s">
        <v>123</v>
      </c>
      <c r="B57" s="31" t="s">
        <v>24</v>
      </c>
      <c r="C57" s="24">
        <v>3</v>
      </c>
      <c r="D57" s="24">
        <v>3</v>
      </c>
      <c r="E57" s="48"/>
      <c r="F57" s="48" t="s">
        <v>123</v>
      </c>
      <c r="G57" s="20" t="s">
        <v>80</v>
      </c>
      <c r="H57" s="48">
        <v>3</v>
      </c>
      <c r="I57" s="48">
        <v>3</v>
      </c>
      <c r="J57" s="47"/>
    </row>
    <row r="58" spans="1:12" x14ac:dyDescent="0.25">
      <c r="A58" s="69" t="s">
        <v>123</v>
      </c>
      <c r="B58" s="83" t="s">
        <v>97</v>
      </c>
      <c r="C58" s="5">
        <v>3</v>
      </c>
      <c r="D58" s="5">
        <v>3</v>
      </c>
      <c r="E58" s="2"/>
      <c r="F58" s="2" t="s">
        <v>123</v>
      </c>
      <c r="G58" s="6" t="s">
        <v>81</v>
      </c>
      <c r="H58" s="5">
        <v>3</v>
      </c>
      <c r="I58" s="5">
        <v>3</v>
      </c>
      <c r="J58" s="45"/>
    </row>
    <row r="59" spans="1:12" x14ac:dyDescent="0.25">
      <c r="A59" s="69" t="s">
        <v>123</v>
      </c>
      <c r="B59" s="32" t="s">
        <v>23</v>
      </c>
      <c r="C59" s="5">
        <v>3</v>
      </c>
      <c r="D59" s="5">
        <v>3</v>
      </c>
      <c r="E59" s="2"/>
      <c r="F59" s="2" t="s">
        <v>123</v>
      </c>
      <c r="G59" s="6" t="s">
        <v>9</v>
      </c>
      <c r="H59" s="5">
        <v>3</v>
      </c>
      <c r="I59" s="5">
        <v>3</v>
      </c>
      <c r="J59" s="43"/>
    </row>
    <row r="60" spans="1:12" ht="14.4" thickBot="1" x14ac:dyDescent="0.3">
      <c r="A60" s="73"/>
      <c r="B60" s="76"/>
      <c r="C60" s="68"/>
      <c r="D60" s="68"/>
      <c r="E60" s="13"/>
      <c r="F60" s="13" t="s">
        <v>123</v>
      </c>
      <c r="G60" s="33" t="s">
        <v>90</v>
      </c>
      <c r="H60" s="22">
        <v>3</v>
      </c>
      <c r="I60" s="22">
        <v>3</v>
      </c>
      <c r="J60" s="44"/>
    </row>
    <row r="61" spans="1:12" ht="14.4" thickBot="1" x14ac:dyDescent="0.3">
      <c r="A61" s="84" t="s">
        <v>121</v>
      </c>
      <c r="B61" s="85" t="s">
        <v>75</v>
      </c>
      <c r="C61" s="86">
        <v>3</v>
      </c>
      <c r="D61" s="86">
        <v>3</v>
      </c>
      <c r="E61" s="56"/>
      <c r="F61" s="88"/>
      <c r="G61" s="89"/>
      <c r="H61" s="88"/>
      <c r="I61" s="88"/>
      <c r="J61" s="90"/>
    </row>
    <row r="62" spans="1:12" x14ac:dyDescent="0.3">
      <c r="A62" s="110" t="s">
        <v>114</v>
      </c>
      <c r="B62" s="111"/>
      <c r="C62" s="111"/>
      <c r="D62" s="111"/>
      <c r="E62" s="111"/>
      <c r="F62" s="111"/>
      <c r="G62" s="111"/>
      <c r="H62" s="111"/>
      <c r="I62" s="111"/>
      <c r="J62" s="112"/>
    </row>
    <row r="63" spans="1:12" ht="14.4" thickBot="1" x14ac:dyDescent="0.35">
      <c r="A63" s="94" t="s">
        <v>22</v>
      </c>
      <c r="B63" s="95"/>
      <c r="C63" s="95"/>
      <c r="D63" s="95"/>
      <c r="E63" s="95"/>
      <c r="F63" s="96" t="s">
        <v>21</v>
      </c>
      <c r="G63" s="97"/>
      <c r="H63" s="97"/>
      <c r="I63" s="97"/>
      <c r="J63" s="98"/>
    </row>
    <row r="64" spans="1:12" ht="27.6" x14ac:dyDescent="0.3">
      <c r="A64" s="92" t="s">
        <v>20</v>
      </c>
      <c r="B64" s="26" t="s">
        <v>19</v>
      </c>
      <c r="C64" s="50" t="s">
        <v>18</v>
      </c>
      <c r="D64" s="50" t="s">
        <v>17</v>
      </c>
      <c r="E64" s="50"/>
      <c r="F64" s="50" t="s">
        <v>20</v>
      </c>
      <c r="G64" s="50" t="s">
        <v>19</v>
      </c>
      <c r="H64" s="50" t="s">
        <v>18</v>
      </c>
      <c r="I64" s="50" t="s">
        <v>17</v>
      </c>
      <c r="J64" s="52"/>
    </row>
    <row r="65" spans="1:10" x14ac:dyDescent="0.3">
      <c r="A65" s="69" t="s">
        <v>15</v>
      </c>
      <c r="B65" s="26" t="s">
        <v>130</v>
      </c>
      <c r="C65" s="50"/>
      <c r="D65" s="50"/>
      <c r="E65" s="50"/>
      <c r="F65" s="2" t="s">
        <v>15</v>
      </c>
      <c r="G65" s="4" t="s">
        <v>96</v>
      </c>
      <c r="H65" s="2">
        <v>0</v>
      </c>
      <c r="I65" s="2">
        <v>0</v>
      </c>
      <c r="J65" s="52"/>
    </row>
    <row r="66" spans="1:10" x14ac:dyDescent="0.3">
      <c r="A66" s="69" t="s">
        <v>15</v>
      </c>
      <c r="B66" s="21"/>
      <c r="C66" s="4"/>
      <c r="D66" s="4"/>
      <c r="E66" s="4"/>
      <c r="F66" s="2" t="s">
        <v>15</v>
      </c>
      <c r="G66" s="4" t="s">
        <v>16</v>
      </c>
      <c r="H66" s="2">
        <v>0</v>
      </c>
      <c r="I66" s="2">
        <v>0</v>
      </c>
      <c r="J66" s="45"/>
    </row>
    <row r="67" spans="1:10" ht="14.4" thickBot="1" x14ac:dyDescent="0.35">
      <c r="A67" s="70" t="s">
        <v>15</v>
      </c>
      <c r="B67" s="25" t="s">
        <v>11</v>
      </c>
      <c r="C67" s="53"/>
      <c r="D67" s="53"/>
      <c r="E67" s="53"/>
      <c r="F67" s="53" t="s">
        <v>15</v>
      </c>
      <c r="G67" s="11" t="s">
        <v>11</v>
      </c>
      <c r="H67" s="53"/>
      <c r="I67" s="53"/>
      <c r="J67" s="54"/>
    </row>
    <row r="68" spans="1:10" x14ac:dyDescent="0.25">
      <c r="A68" s="92" t="s">
        <v>115</v>
      </c>
      <c r="B68" s="32" t="s">
        <v>14</v>
      </c>
      <c r="C68" s="8">
        <v>2</v>
      </c>
      <c r="D68" s="8">
        <v>2</v>
      </c>
      <c r="E68" s="50"/>
      <c r="F68" s="50" t="s">
        <v>115</v>
      </c>
      <c r="G68" s="6"/>
      <c r="H68" s="8"/>
      <c r="I68" s="8"/>
      <c r="J68" s="52"/>
    </row>
    <row r="69" spans="1:10" ht="14.4" thickBot="1" x14ac:dyDescent="0.35">
      <c r="A69" s="70" t="s">
        <v>115</v>
      </c>
      <c r="B69" s="25" t="s">
        <v>11</v>
      </c>
      <c r="C69" s="53">
        <f>SUM(C68:C68)</f>
        <v>2</v>
      </c>
      <c r="D69" s="53">
        <f>SUM(D68:D68)</f>
        <v>2</v>
      </c>
      <c r="E69" s="53"/>
      <c r="F69" s="53" t="s">
        <v>115</v>
      </c>
      <c r="G69" s="11" t="s">
        <v>11</v>
      </c>
      <c r="H69" s="53">
        <f>SUM(H68:H68)</f>
        <v>0</v>
      </c>
      <c r="I69" s="53">
        <f>SUM(I68:I68)</f>
        <v>0</v>
      </c>
      <c r="J69" s="54"/>
    </row>
    <row r="70" spans="1:10" x14ac:dyDescent="0.25">
      <c r="A70" s="91" t="s">
        <v>117</v>
      </c>
      <c r="B70" s="66"/>
      <c r="C70" s="24"/>
      <c r="D70" s="24"/>
      <c r="E70" s="48"/>
      <c r="F70" s="48" t="s">
        <v>117</v>
      </c>
      <c r="G70" s="67" t="s">
        <v>13</v>
      </c>
      <c r="H70" s="48">
        <v>0</v>
      </c>
      <c r="I70" s="48">
        <v>0</v>
      </c>
      <c r="J70" s="49"/>
    </row>
    <row r="71" spans="1:10" x14ac:dyDescent="0.25">
      <c r="A71" s="92" t="s">
        <v>117</v>
      </c>
      <c r="B71" s="27"/>
      <c r="C71" s="5"/>
      <c r="D71" s="5"/>
      <c r="E71" s="2"/>
      <c r="F71" s="50" t="s">
        <v>117</v>
      </c>
      <c r="G71" s="6" t="s">
        <v>12</v>
      </c>
      <c r="H71" s="8">
        <v>2</v>
      </c>
      <c r="I71" s="8">
        <v>2</v>
      </c>
      <c r="J71" s="43"/>
    </row>
    <row r="72" spans="1:10" ht="14.4" thickBot="1" x14ac:dyDescent="0.35">
      <c r="A72" s="70" t="s">
        <v>117</v>
      </c>
      <c r="B72" s="25" t="s">
        <v>11</v>
      </c>
      <c r="C72" s="53">
        <f>SUM(C70:C71)</f>
        <v>0</v>
      </c>
      <c r="D72" s="53">
        <f>SUM(D70:D71)</f>
        <v>0</v>
      </c>
      <c r="E72" s="53"/>
      <c r="F72" s="53" t="s">
        <v>117</v>
      </c>
      <c r="G72" s="11" t="s">
        <v>11</v>
      </c>
      <c r="H72" s="53">
        <f>SUM(H70:H71)</f>
        <v>2</v>
      </c>
      <c r="I72" s="53">
        <f>SUM(I70:I71)</f>
        <v>2</v>
      </c>
      <c r="J72" s="54"/>
    </row>
    <row r="73" spans="1:10" x14ac:dyDescent="0.25">
      <c r="A73" s="92" t="s">
        <v>120</v>
      </c>
      <c r="B73" s="57" t="s">
        <v>66</v>
      </c>
      <c r="C73" s="8">
        <v>3</v>
      </c>
      <c r="D73" s="8">
        <v>0</v>
      </c>
      <c r="E73" s="50"/>
      <c r="F73" s="50" t="s">
        <v>119</v>
      </c>
      <c r="G73" s="65" t="s">
        <v>68</v>
      </c>
      <c r="H73" s="8">
        <v>9</v>
      </c>
      <c r="I73" s="8">
        <v>0</v>
      </c>
      <c r="J73" s="52"/>
    </row>
    <row r="74" spans="1:10" x14ac:dyDescent="0.25">
      <c r="A74" s="92" t="s">
        <v>119</v>
      </c>
      <c r="B74" s="58" t="s">
        <v>67</v>
      </c>
      <c r="C74" s="8">
        <v>9</v>
      </c>
      <c r="D74" s="8">
        <v>0</v>
      </c>
      <c r="E74" s="2"/>
      <c r="F74" s="50" t="s">
        <v>119</v>
      </c>
      <c r="G74" s="41" t="s">
        <v>70</v>
      </c>
      <c r="H74" s="8">
        <v>3</v>
      </c>
      <c r="I74" s="8">
        <v>0</v>
      </c>
      <c r="J74" s="45"/>
    </row>
    <row r="75" spans="1:10" x14ac:dyDescent="0.25">
      <c r="A75" s="92" t="s">
        <v>119</v>
      </c>
      <c r="B75" s="58" t="s">
        <v>69</v>
      </c>
      <c r="C75" s="8">
        <v>3</v>
      </c>
      <c r="D75" s="8">
        <v>0</v>
      </c>
      <c r="E75" s="2"/>
      <c r="F75" s="50" t="s">
        <v>119</v>
      </c>
      <c r="G75" s="42" t="s">
        <v>72</v>
      </c>
      <c r="H75" s="8">
        <v>9</v>
      </c>
      <c r="I75" s="8">
        <v>0</v>
      </c>
      <c r="J75" s="45"/>
    </row>
    <row r="76" spans="1:10" ht="14.4" thickBot="1" x14ac:dyDescent="0.3">
      <c r="A76" s="73" t="s">
        <v>119</v>
      </c>
      <c r="B76" s="77" t="s">
        <v>71</v>
      </c>
      <c r="C76" s="22">
        <v>9</v>
      </c>
      <c r="D76" s="22">
        <v>0</v>
      </c>
      <c r="E76" s="68"/>
      <c r="F76" s="13"/>
      <c r="G76" s="68"/>
      <c r="H76" s="68"/>
      <c r="I76" s="78"/>
      <c r="J76" s="79"/>
    </row>
    <row r="77" spans="1:10" x14ac:dyDescent="0.25">
      <c r="A77" s="91" t="s">
        <v>122</v>
      </c>
      <c r="B77" s="40" t="s">
        <v>83</v>
      </c>
      <c r="C77" s="48">
        <v>3</v>
      </c>
      <c r="D77" s="48">
        <v>3</v>
      </c>
      <c r="E77" s="48"/>
      <c r="F77" s="48" t="s">
        <v>122</v>
      </c>
      <c r="G77" s="20" t="s">
        <v>84</v>
      </c>
      <c r="H77" s="24">
        <v>3</v>
      </c>
      <c r="I77" s="24">
        <v>3</v>
      </c>
      <c r="J77" s="49"/>
    </row>
    <row r="78" spans="1:10" x14ac:dyDescent="0.25">
      <c r="A78" s="69" t="s">
        <v>122</v>
      </c>
      <c r="B78" s="21" t="s">
        <v>85</v>
      </c>
      <c r="C78" s="5">
        <v>3</v>
      </c>
      <c r="D78" s="5">
        <v>3</v>
      </c>
      <c r="E78" s="4"/>
      <c r="F78" s="2" t="s">
        <v>122</v>
      </c>
      <c r="G78" s="4" t="s">
        <v>86</v>
      </c>
      <c r="H78" s="2">
        <v>3</v>
      </c>
      <c r="I78" s="2">
        <v>3</v>
      </c>
      <c r="J78" s="45"/>
    </row>
    <row r="79" spans="1:10" ht="14.4" thickBot="1" x14ac:dyDescent="0.3">
      <c r="A79" s="70" t="s">
        <v>122</v>
      </c>
      <c r="B79" s="25" t="s">
        <v>92</v>
      </c>
      <c r="C79" s="15">
        <v>3</v>
      </c>
      <c r="D79" s="15">
        <v>3</v>
      </c>
      <c r="E79" s="53"/>
      <c r="F79" s="53"/>
      <c r="G79" s="11"/>
      <c r="H79" s="53"/>
      <c r="I79" s="53"/>
      <c r="J79" s="54"/>
    </row>
    <row r="80" spans="1:10" x14ac:dyDescent="0.3">
      <c r="A80" s="91" t="s">
        <v>123</v>
      </c>
      <c r="B80" s="40" t="s">
        <v>93</v>
      </c>
      <c r="C80" s="48">
        <v>3</v>
      </c>
      <c r="D80" s="48">
        <v>3</v>
      </c>
      <c r="E80" s="48"/>
      <c r="F80" s="48" t="s">
        <v>123</v>
      </c>
      <c r="G80" s="67" t="s">
        <v>10</v>
      </c>
      <c r="H80" s="48">
        <v>3</v>
      </c>
      <c r="I80" s="48">
        <v>3</v>
      </c>
      <c r="J80" s="49"/>
    </row>
    <row r="81" spans="1:11" ht="14.4" thickBot="1" x14ac:dyDescent="0.3">
      <c r="A81" s="70" t="s">
        <v>123</v>
      </c>
      <c r="B81" s="25" t="s">
        <v>94</v>
      </c>
      <c r="C81" s="15">
        <v>3</v>
      </c>
      <c r="D81" s="15">
        <v>3</v>
      </c>
      <c r="E81" s="11"/>
      <c r="F81" s="53" t="s">
        <v>123</v>
      </c>
      <c r="G81" s="10" t="s">
        <v>82</v>
      </c>
      <c r="H81" s="80">
        <v>3</v>
      </c>
      <c r="I81" s="80">
        <v>3</v>
      </c>
      <c r="J81" s="46"/>
    </row>
    <row r="82" spans="1:11" x14ac:dyDescent="0.3">
      <c r="A82" s="91"/>
      <c r="B82" s="40"/>
      <c r="C82" s="67"/>
      <c r="D82" s="67"/>
      <c r="E82" s="48"/>
      <c r="F82" s="48" t="s">
        <v>121</v>
      </c>
      <c r="G82" s="67" t="s">
        <v>8</v>
      </c>
      <c r="H82" s="48">
        <v>3</v>
      </c>
      <c r="I82" s="48">
        <v>3</v>
      </c>
      <c r="J82" s="49"/>
    </row>
    <row r="83" spans="1:11" ht="14.4" thickBot="1" x14ac:dyDescent="0.3">
      <c r="A83" s="70"/>
      <c r="B83" s="37"/>
      <c r="C83" s="53"/>
      <c r="D83" s="53"/>
      <c r="E83" s="53"/>
      <c r="F83" s="53" t="s">
        <v>121</v>
      </c>
      <c r="G83" s="11" t="s">
        <v>89</v>
      </c>
      <c r="H83" s="53">
        <v>3</v>
      </c>
      <c r="I83" s="53">
        <v>3</v>
      </c>
      <c r="J83" s="54"/>
    </row>
    <row r="84" spans="1:11" ht="14.25" customHeight="1" x14ac:dyDescent="0.25">
      <c r="B84" s="35"/>
      <c r="C84" s="38"/>
      <c r="D84" s="38"/>
      <c r="F84" s="75"/>
      <c r="H84" s="38"/>
      <c r="I84" s="38"/>
    </row>
    <row r="85" spans="1:11" ht="14.25" customHeight="1" x14ac:dyDescent="0.3">
      <c r="A85" s="104" t="s">
        <v>7</v>
      </c>
      <c r="B85" s="104"/>
      <c r="C85" s="104"/>
      <c r="D85" s="104"/>
      <c r="E85" s="104"/>
      <c r="F85" s="104"/>
      <c r="G85" s="104"/>
      <c r="H85" s="104"/>
      <c r="I85" s="104"/>
      <c r="J85" s="104"/>
    </row>
    <row r="86" spans="1:11" customFormat="1" ht="28.5" customHeight="1" x14ac:dyDescent="0.3">
      <c r="A86" s="99" t="s">
        <v>124</v>
      </c>
      <c r="B86" s="99"/>
      <c r="C86" s="99"/>
      <c r="D86" s="99"/>
      <c r="E86" s="99"/>
      <c r="F86" s="99"/>
      <c r="G86" s="99"/>
      <c r="H86" s="99"/>
      <c r="I86" s="99"/>
      <c r="J86" s="99"/>
    </row>
    <row r="87" spans="1:11" customFormat="1" ht="18" customHeight="1" x14ac:dyDescent="0.3">
      <c r="A87" s="74" t="s">
        <v>87</v>
      </c>
      <c r="B87" s="29"/>
      <c r="C87" s="14"/>
      <c r="D87" s="14"/>
      <c r="E87" s="14"/>
      <c r="F87" s="1"/>
      <c r="G87" s="59"/>
      <c r="H87" s="59"/>
      <c r="I87" s="59"/>
      <c r="J87" s="59"/>
    </row>
    <row r="88" spans="1:11" customFormat="1" ht="32.25" customHeight="1" x14ac:dyDescent="0.3">
      <c r="A88" s="103" t="s">
        <v>6</v>
      </c>
      <c r="B88" s="103"/>
      <c r="C88" s="103"/>
      <c r="D88" s="103"/>
      <c r="E88" s="103"/>
      <c r="F88" s="103"/>
      <c r="G88" s="103"/>
      <c r="H88" s="103"/>
      <c r="I88" s="103"/>
      <c r="J88" s="103"/>
    </row>
    <row r="89" spans="1:11" ht="14.1" customHeight="1" x14ac:dyDescent="0.3">
      <c r="A89" s="13" t="s">
        <v>5</v>
      </c>
      <c r="B89" s="100" t="s">
        <v>4</v>
      </c>
      <c r="C89" s="101"/>
      <c r="D89" s="101"/>
      <c r="E89" s="101"/>
      <c r="F89" s="64"/>
      <c r="G89" s="59"/>
      <c r="H89" s="59"/>
      <c r="I89" s="59"/>
      <c r="J89"/>
      <c r="K89"/>
    </row>
    <row r="90" spans="1:11" ht="14.1" customHeight="1" x14ac:dyDescent="0.3">
      <c r="A90" s="2" t="s">
        <v>3</v>
      </c>
      <c r="B90" s="102" t="s">
        <v>2</v>
      </c>
      <c r="C90" s="102"/>
      <c r="D90" s="102"/>
      <c r="E90" s="102"/>
      <c r="F90" s="64"/>
      <c r="G90" s="59"/>
      <c r="H90" s="59"/>
      <c r="I90"/>
      <c r="J90"/>
      <c r="K90"/>
    </row>
    <row r="91" spans="1:11" customFormat="1" ht="30" customHeight="1" x14ac:dyDescent="0.3">
      <c r="A91" s="2" t="s">
        <v>1</v>
      </c>
      <c r="B91" s="113" t="s">
        <v>0</v>
      </c>
      <c r="C91" s="113"/>
      <c r="D91" s="113"/>
      <c r="E91" s="113"/>
      <c r="F91" s="64"/>
      <c r="G91" s="59"/>
      <c r="H91" s="59"/>
      <c r="I91" s="59"/>
    </row>
    <row r="92" spans="1:11" customFormat="1" ht="16.5" customHeight="1" x14ac:dyDescent="0.3">
      <c r="A92" s="104" t="s">
        <v>88</v>
      </c>
      <c r="B92" s="104"/>
      <c r="C92" s="104"/>
      <c r="D92" s="104"/>
      <c r="E92" s="104"/>
      <c r="F92" s="104"/>
      <c r="G92" s="104"/>
      <c r="H92" s="104"/>
      <c r="I92" s="104"/>
      <c r="J92" s="104"/>
    </row>
    <row r="93" spans="1:11" customFormat="1" ht="16.5" customHeight="1" x14ac:dyDescent="0.3">
      <c r="A93" s="104"/>
      <c r="B93" s="104"/>
      <c r="C93" s="104"/>
      <c r="D93" s="104"/>
      <c r="E93" s="104"/>
      <c r="F93" s="104"/>
      <c r="G93" s="104"/>
      <c r="H93" s="104"/>
      <c r="I93" s="104"/>
      <c r="J93" s="104"/>
    </row>
    <row r="94" spans="1:11" customFormat="1" ht="18" customHeight="1" x14ac:dyDescent="0.3">
      <c r="A94" s="103" t="s">
        <v>109</v>
      </c>
      <c r="B94" s="103"/>
      <c r="C94" s="103"/>
      <c r="D94" s="103"/>
      <c r="E94" s="103"/>
      <c r="F94" s="103"/>
      <c r="G94" s="103"/>
      <c r="H94" s="103"/>
      <c r="I94" s="103"/>
      <c r="J94" s="103"/>
    </row>
    <row r="95" spans="1:11" customFormat="1" ht="25.5" customHeight="1" x14ac:dyDescent="0.3">
      <c r="A95" s="114" t="s">
        <v>100</v>
      </c>
      <c r="B95" s="114"/>
      <c r="C95" s="114"/>
      <c r="D95" s="114"/>
      <c r="E95" s="114"/>
      <c r="F95" s="114"/>
      <c r="G95" s="114"/>
      <c r="H95" s="114"/>
      <c r="I95" s="114"/>
      <c r="J95" s="114"/>
    </row>
    <row r="96" spans="1:11" customFormat="1" ht="16.5" customHeight="1" x14ac:dyDescent="0.3">
      <c r="A96" s="115" t="s">
        <v>105</v>
      </c>
      <c r="B96" s="115"/>
      <c r="C96" s="115"/>
      <c r="D96" s="115"/>
      <c r="E96" s="115"/>
      <c r="F96" s="115"/>
      <c r="G96" s="115"/>
      <c r="H96" s="115"/>
      <c r="I96" s="115"/>
      <c r="J96" s="115"/>
    </row>
    <row r="97" spans="1:10" customFormat="1" ht="16.5" customHeight="1" x14ac:dyDescent="0.3">
      <c r="A97" s="99" t="s">
        <v>106</v>
      </c>
      <c r="B97" s="99"/>
      <c r="C97" s="99"/>
      <c r="D97" s="99"/>
      <c r="E97" s="99"/>
      <c r="F97" s="99"/>
      <c r="G97" s="99"/>
      <c r="H97" s="99"/>
      <c r="I97" s="99"/>
      <c r="J97" s="99"/>
    </row>
    <row r="98" spans="1:10" customFormat="1" ht="16.5" customHeight="1" x14ac:dyDescent="0.3">
      <c r="A98" s="99" t="s">
        <v>107</v>
      </c>
      <c r="B98" s="99"/>
      <c r="C98" s="99"/>
      <c r="D98" s="99"/>
      <c r="E98" s="99"/>
      <c r="F98" s="99"/>
      <c r="G98" s="99"/>
      <c r="H98" s="99"/>
      <c r="I98" s="99"/>
      <c r="J98" s="99"/>
    </row>
    <row r="99" spans="1:10" customFormat="1" ht="16.5" customHeight="1" x14ac:dyDescent="0.3">
      <c r="A99" s="99" t="s">
        <v>131</v>
      </c>
      <c r="B99" s="99"/>
      <c r="C99" s="99"/>
      <c r="D99" s="99"/>
      <c r="E99" s="99"/>
      <c r="F99" s="99"/>
      <c r="G99" s="99"/>
      <c r="H99" s="99"/>
      <c r="I99" s="99"/>
      <c r="J99" s="99"/>
    </row>
    <row r="100" spans="1:10" customFormat="1" ht="16.5" customHeight="1" x14ac:dyDescent="0.3">
      <c r="A100" s="99" t="s">
        <v>132</v>
      </c>
      <c r="B100" s="99"/>
      <c r="C100" s="99"/>
      <c r="D100" s="99"/>
      <c r="E100" s="99"/>
      <c r="F100" s="99"/>
      <c r="G100" s="99"/>
      <c r="H100" s="99"/>
      <c r="I100" s="99"/>
      <c r="J100" s="99"/>
    </row>
    <row r="101" spans="1:10" customFormat="1" ht="16.5" customHeight="1" x14ac:dyDescent="0.3">
      <c r="A101" s="99"/>
      <c r="B101" s="99"/>
      <c r="C101" s="99"/>
      <c r="D101" s="99"/>
      <c r="E101" s="99"/>
      <c r="F101" s="99"/>
      <c r="G101" s="99"/>
      <c r="H101" s="99"/>
      <c r="I101" s="99"/>
      <c r="J101" s="99"/>
    </row>
    <row r="102" spans="1:10" customFormat="1" ht="16.2" x14ac:dyDescent="0.3">
      <c r="A102" s="1"/>
      <c r="B102" s="29"/>
      <c r="C102" s="14"/>
      <c r="D102" s="14"/>
      <c r="E102" s="14"/>
      <c r="F102" s="1"/>
      <c r="G102" s="14"/>
      <c r="H102" s="1"/>
      <c r="I102" s="1"/>
      <c r="J102" s="14"/>
    </row>
  </sheetData>
  <mergeCells count="28">
    <mergeCell ref="A95:J95"/>
    <mergeCell ref="A99:J99"/>
    <mergeCell ref="A100:J100"/>
    <mergeCell ref="A101:J101"/>
    <mergeCell ref="A96:J96"/>
    <mergeCell ref="A97:J97"/>
    <mergeCell ref="A98:J98"/>
    <mergeCell ref="A94:J94"/>
    <mergeCell ref="A92:J93"/>
    <mergeCell ref="A1:J1"/>
    <mergeCell ref="A2:J2"/>
    <mergeCell ref="A3:E3"/>
    <mergeCell ref="F3:J3"/>
    <mergeCell ref="A19:J19"/>
    <mergeCell ref="A40:J40"/>
    <mergeCell ref="A20:E20"/>
    <mergeCell ref="F20:J20"/>
    <mergeCell ref="A88:J88"/>
    <mergeCell ref="A85:J85"/>
    <mergeCell ref="A41:E41"/>
    <mergeCell ref="F41:J41"/>
    <mergeCell ref="A62:J62"/>
    <mergeCell ref="B91:E91"/>
    <mergeCell ref="A63:E63"/>
    <mergeCell ref="F63:J63"/>
    <mergeCell ref="A86:J86"/>
    <mergeCell ref="B89:E89"/>
    <mergeCell ref="B90:E90"/>
  </mergeCells>
  <phoneticPr fontId="7" type="noConversion"/>
  <printOptions horizontalCentered="1"/>
  <pageMargins left="0.15748031496062992" right="0.15748031496062992" top="0.43307086614173229" bottom="0.27559055118110237" header="0.31496062992125984" footer="0.19685039370078741"/>
  <pageSetup paperSize="9" scale="9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112-日-四-工管(工管組)</vt:lpstr>
      <vt:lpstr>'112-日-四-工管(工管組)'!Print_Area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cob004</dc:creator>
  <cp:lastModifiedBy>stust</cp:lastModifiedBy>
  <cp:lastPrinted>2024-06-06T09:32:19Z</cp:lastPrinted>
  <dcterms:created xsi:type="dcterms:W3CDTF">2017-05-12T07:43:49Z</dcterms:created>
  <dcterms:modified xsi:type="dcterms:W3CDTF">2024-12-19T06:37:40Z</dcterms:modified>
</cp:coreProperties>
</file>