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codeName="ThisWorkbook" defaultThemeVersion="124226"/>
  <mc:AlternateContent xmlns:mc="http://schemas.openxmlformats.org/markup-compatibility/2006">
    <mc:Choice Requires="x15">
      <x15ac:absPath xmlns:x15ac="http://schemas.microsoft.com/office/spreadsheetml/2010/11/ac" url="G:\01-校課程委員會議\113課程會議\113-2課程會議\(日間部)現行時序表異動\機械18\"/>
    </mc:Choice>
  </mc:AlternateContent>
  <xr:revisionPtr revIDLastSave="0" documentId="13_ncr:1_{23222B09-6563-46D7-8981-B0DD71C69411}" xr6:coauthVersionLast="36" xr6:coauthVersionMax="36" xr10:uidLastSave="{00000000-0000-0000-0000-000000000000}"/>
  <bookViews>
    <workbookView showHorizontalScroll="0" showVerticalScroll="0" showSheetTabs="0" xWindow="0" yWindow="0" windowWidth="19200" windowHeight="7596" xr2:uid="{00000000-000D-0000-FFFF-FFFF00000000}"/>
  </bookViews>
  <sheets>
    <sheet name="機械系國際專修部113-日四技-英文版" sheetId="4" r:id="rId1"/>
  </sheets>
  <definedNames>
    <definedName name="_xlnm.Print_Titles" localSheetId="0">'機械系國際專修部113-日四技-英文版'!$1:$1</definedName>
  </definedNames>
  <calcPr calcId="191029"/>
</workbook>
</file>

<file path=xl/calcChain.xml><?xml version="1.0" encoding="utf-8"?>
<calcChain xmlns="http://schemas.openxmlformats.org/spreadsheetml/2006/main">
  <c r="I54" i="4" l="1"/>
  <c r="H54" i="4"/>
  <c r="D22" i="4" l="1"/>
  <c r="C22" i="4"/>
  <c r="I22" i="4"/>
  <c r="H22" i="4"/>
  <c r="I94" i="4" l="1"/>
  <c r="H94" i="4"/>
  <c r="D94" i="4"/>
  <c r="C94" i="4"/>
  <c r="I91" i="4"/>
  <c r="H91" i="4"/>
  <c r="D91" i="4"/>
  <c r="C91" i="4"/>
  <c r="I61" i="4"/>
  <c r="H61" i="4"/>
  <c r="D61" i="4"/>
  <c r="C61" i="4"/>
  <c r="D56" i="4"/>
  <c r="C56" i="4"/>
  <c r="D54" i="4"/>
  <c r="C54" i="4"/>
  <c r="I43" i="4"/>
  <c r="H43" i="4"/>
  <c r="D43" i="4"/>
  <c r="C43" i="4"/>
  <c r="I37" i="4"/>
  <c r="H37" i="4"/>
  <c r="D37" i="4"/>
  <c r="C37" i="4"/>
  <c r="I35" i="4"/>
  <c r="H35" i="4"/>
  <c r="D35" i="4"/>
  <c r="C35" i="4"/>
  <c r="I18" i="4"/>
  <c r="H18" i="4"/>
  <c r="D18" i="4"/>
  <c r="C18" i="4"/>
  <c r="I14" i="4"/>
  <c r="H14" i="4"/>
  <c r="D14" i="4"/>
  <c r="C14" i="4"/>
</calcChain>
</file>

<file path=xl/sharedStrings.xml><?xml version="1.0" encoding="utf-8"?>
<sst xmlns="http://schemas.openxmlformats.org/spreadsheetml/2006/main" count="410" uniqueCount="172">
  <si>
    <t>Credits</t>
  </si>
  <si>
    <t>Hours</t>
  </si>
  <si>
    <t>Elective</t>
  </si>
  <si>
    <t>Subtotal</t>
  </si>
  <si>
    <t>English Listening and Speaking Practicum (II)</t>
  </si>
  <si>
    <t>Physical Education (III)</t>
  </si>
  <si>
    <t>Physical Education (IV)</t>
  </si>
  <si>
    <t>Calculus (I)</t>
  </si>
  <si>
    <t>Calculus (II)</t>
  </si>
  <si>
    <t>Introduction of hygiene and safety</t>
  </si>
  <si>
    <t>Computer Program Design and Experiment (I)</t>
  </si>
  <si>
    <t>Computer Program Design and Experiment (II)</t>
  </si>
  <si>
    <t>Introduction of Future Science</t>
  </si>
  <si>
    <t>Mechanism</t>
  </si>
  <si>
    <t>Engineering Graphics and Practice</t>
  </si>
  <si>
    <t>Machine tool operation</t>
  </si>
  <si>
    <t>Energy and Environment</t>
  </si>
  <si>
    <t>English Communication for Specific Purposes</t>
  </si>
  <si>
    <t>Engineering Mathematics (I)</t>
  </si>
  <si>
    <t>Engineering Mathematics (II)</t>
  </si>
  <si>
    <t>Engineering Materials</t>
  </si>
  <si>
    <t>Statics</t>
  </si>
  <si>
    <t>Numerical Control Machine</t>
  </si>
  <si>
    <t>Introduction to Automation</t>
    <phoneticPr fontId="2" type="noConversion"/>
  </si>
  <si>
    <t>Project practice in Intelligent and automatic for sustainable net zero execution</t>
  </si>
  <si>
    <t>Taiwan in the World</t>
  </si>
  <si>
    <t>Strength of Material</t>
  </si>
  <si>
    <t>Dynamics</t>
  </si>
  <si>
    <t>Thermodynamics</t>
  </si>
  <si>
    <t>Electrical Engineering</t>
  </si>
  <si>
    <t>Creation Problem Solving Techniques</t>
  </si>
  <si>
    <t>Introduction of Electromechanical integration technology</t>
  </si>
  <si>
    <t>Integration Interdisciplinary practice for green energies to sustainable net zero</t>
  </si>
  <si>
    <t>Heat Treatment and Phase Diagrams in Metallurgy</t>
  </si>
  <si>
    <t>English for Professional Communication &amp; Presentation</t>
  </si>
  <si>
    <t>Topics of Engineering and Society</t>
  </si>
  <si>
    <t>Automatic Control</t>
  </si>
  <si>
    <t>Senior Project (I)</t>
  </si>
  <si>
    <t>Applied Electronics and Practice</t>
  </si>
  <si>
    <t>Mechanical Engineering Experiment</t>
  </si>
  <si>
    <t>Advanced Pneumatic Control Techniques</t>
  </si>
  <si>
    <t>Computer-Aided Design</t>
  </si>
  <si>
    <t>Advanced Indusial Japanese</t>
  </si>
  <si>
    <t>Indusial Japanese</t>
  </si>
  <si>
    <t>Vibration Testing and Analysis for Precision Machinery</t>
  </si>
  <si>
    <t>Patent Search Training and Creation Practice</t>
  </si>
  <si>
    <t>Intelligent digital twin technology application</t>
  </si>
  <si>
    <t>Engineering Statistics</t>
  </si>
  <si>
    <t>Computer Aided Manufacturing</t>
  </si>
  <si>
    <t>Advanced Mechatronic Integration</t>
  </si>
  <si>
    <t>Technology to Optical Electronics Application</t>
  </si>
  <si>
    <t>Energy Implementation and Grid Application</t>
  </si>
  <si>
    <t>Application of IOT Smart Sensing Technology</t>
  </si>
  <si>
    <t>Mechanical Seminar</t>
  </si>
  <si>
    <t>Technology in Reverse Engineering</t>
  </si>
  <si>
    <t>Applications of Robotics</t>
  </si>
  <si>
    <t>Human-Machine Interface Design Technology</t>
  </si>
  <si>
    <t>Computer Aided Engineering</t>
  </si>
  <si>
    <t>Application of Piezoelectric Technology</t>
  </si>
  <si>
    <t>Internet of Things for Industry 4.0</t>
  </si>
  <si>
    <t>Design and application practice of renewable energy power generation system</t>
  </si>
  <si>
    <t>Leadership Cooperation and Workplace Practice Exploration</t>
  </si>
  <si>
    <t>Workplace English</t>
  </si>
  <si>
    <t>Engineering Metrology and Practices</t>
  </si>
  <si>
    <t>Techniques of Bio-Medical Engineering</t>
  </si>
  <si>
    <t>Noise and vibration control</t>
  </si>
  <si>
    <t>Foreign Language Proficiency Test</t>
  </si>
  <si>
    <t>On-line defective diagnostic technique and application with MCU</t>
  </si>
  <si>
    <t>Machining Dynamics</t>
  </si>
  <si>
    <t>Applied Engineering Mathematics</t>
    <phoneticPr fontId="2" type="noConversion"/>
  </si>
  <si>
    <t>Computer Aided Mechanical Drawing and Practice</t>
    <phoneticPr fontId="2" type="noConversion"/>
  </si>
  <si>
    <t>Creative Thinking</t>
    <phoneticPr fontId="2" type="noConversion"/>
  </si>
  <si>
    <t>Introduction to Micro-Nano Engineering</t>
    <phoneticPr fontId="2" type="noConversion"/>
  </si>
  <si>
    <t>Introduction of Precision Machine</t>
    <phoneticPr fontId="2" type="noConversion"/>
  </si>
  <si>
    <t>Micro-Nano Measurement and Practice</t>
    <phoneticPr fontId="2" type="noConversion"/>
  </si>
  <si>
    <t>Precision Manufacturing Technology</t>
    <phoneticPr fontId="2" type="noConversion"/>
  </si>
  <si>
    <t>Smart Manufacturing Technique</t>
    <phoneticPr fontId="2" type="noConversion"/>
  </si>
  <si>
    <t>Cleanroom Technology</t>
    <phoneticPr fontId="2" type="noConversion"/>
  </si>
  <si>
    <t>Electro-Optics Measurement Techniques</t>
    <phoneticPr fontId="2" type="noConversion"/>
  </si>
  <si>
    <t>Experimental Method</t>
    <phoneticPr fontId="2" type="noConversion"/>
  </si>
  <si>
    <t>Rapid Prototyping Technology</t>
    <phoneticPr fontId="2" type="noConversion"/>
  </si>
  <si>
    <t>Fluid Mechancs</t>
    <phoneticPr fontId="2" type="noConversion"/>
  </si>
  <si>
    <t>Heat Transfer</t>
    <phoneticPr fontId="2" type="noConversion"/>
  </si>
  <si>
    <t>Advanced Numerical Control Machine</t>
    <phoneticPr fontId="2" type="noConversion"/>
  </si>
  <si>
    <t>Introduction to Metal 3D Printing and Additive Manufacturing</t>
    <phoneticPr fontId="2" type="noConversion"/>
  </si>
  <si>
    <t>Management of Factory Facilities</t>
    <phoneticPr fontId="2" type="noConversion"/>
  </si>
  <si>
    <t>Senior Project Leadership, Cooperation and Narrative</t>
    <phoneticPr fontId="2" type="noConversion"/>
  </si>
  <si>
    <t>Micro-Electro-Mechanical Systems</t>
    <phoneticPr fontId="2" type="noConversion"/>
  </si>
  <si>
    <t>Creative Engineering Design</t>
    <phoneticPr fontId="2" type="noConversion"/>
  </si>
  <si>
    <t>Chips Control</t>
    <phoneticPr fontId="2" type="noConversion"/>
  </si>
  <si>
    <t>Application of Sensors</t>
    <phoneticPr fontId="2" type="noConversion"/>
  </si>
  <si>
    <t>Thin film materials technology</t>
    <phoneticPr fontId="2" type="noConversion"/>
  </si>
  <si>
    <t>Manufacturing Technology of Aluminum Alloys</t>
    <phoneticPr fontId="2" type="noConversion"/>
  </si>
  <si>
    <t>Implementation and Application of Deep Learning Methods in Photovoltaic</t>
    <phoneticPr fontId="2" type="noConversion"/>
  </si>
  <si>
    <t>Photovoltaic Technologies</t>
    <phoneticPr fontId="2" type="noConversion"/>
  </si>
  <si>
    <t>Manufacturing Processes and Heat Treatment of Mold</t>
    <phoneticPr fontId="2" type="noConversion"/>
  </si>
  <si>
    <t>Products Design and Moldflow Analysis</t>
    <phoneticPr fontId="2" type="noConversion"/>
  </si>
  <si>
    <t>TRIZ creative problem solving principles and applications</t>
    <phoneticPr fontId="2" type="noConversion"/>
  </si>
  <si>
    <t>Introduction to Battery Technology</t>
    <phoneticPr fontId="2" type="noConversion"/>
  </si>
  <si>
    <t>Analysis of Industry</t>
    <phoneticPr fontId="2" type="noConversion"/>
  </si>
  <si>
    <t>English for Professional Mechanical Engineers</t>
    <phoneticPr fontId="2" type="noConversion"/>
  </si>
  <si>
    <t>Advanced molding and forming technology</t>
    <phoneticPr fontId="2" type="noConversion"/>
  </si>
  <si>
    <t>Case studies of precision-mold engineering</t>
    <phoneticPr fontId="2" type="noConversion"/>
  </si>
  <si>
    <t>Micro-Electro-Mechanical-Devices Design</t>
    <phoneticPr fontId="2" type="noConversion"/>
  </si>
  <si>
    <t>Precision mold design and processing technology</t>
    <phoneticPr fontId="2" type="noConversion"/>
  </si>
  <si>
    <t>Introduction to Experimental Mechanics</t>
    <phoneticPr fontId="2" type="noConversion"/>
  </si>
  <si>
    <t>Micro/Nano Machining Technology</t>
    <phoneticPr fontId="2" type="noConversion"/>
  </si>
  <si>
    <t>Techniques of Electron Microscopy Analysis</t>
    <phoneticPr fontId="2" type="noConversion"/>
  </si>
  <si>
    <t>Note:</t>
    <phoneticPr fontId="2" type="noConversion"/>
  </si>
  <si>
    <t>English Listening and Speaking Practicum (I)</t>
  </si>
  <si>
    <t>Physical Education (I)</t>
  </si>
  <si>
    <t>Physical Education (II)</t>
  </si>
  <si>
    <t>Physics (I)</t>
  </si>
  <si>
    <t>Physics (II)</t>
  </si>
  <si>
    <t>ME Industry Internship (II)</t>
  </si>
  <si>
    <t>ME Industry Internship (I)</t>
  </si>
  <si>
    <t>ME Industry Internship (S)</t>
  </si>
  <si>
    <t>Subject</t>
  </si>
  <si>
    <t>Fall Semester</t>
  </si>
  <si>
    <t>Spring Semester</t>
  </si>
  <si>
    <t>Creative Mechanism Design</t>
  </si>
  <si>
    <t>Mechanical Design</t>
    <phoneticPr fontId="2" type="noConversion"/>
  </si>
  <si>
    <t>Mechanical Manufacture</t>
    <phoneticPr fontId="2" type="noConversion"/>
  </si>
  <si>
    <t>Mandarin Preparatory Class</t>
    <phoneticPr fontId="2" type="noConversion"/>
  </si>
  <si>
    <t>2. After completing the first-year Mandarin preparatory course, students must reach the TOCFL A2 test before entering the department. Those who fail to meet the standard will be arranged by the university to leave the country in accordance with the regulations of the Ministry of Education.</t>
    <phoneticPr fontId="2" type="noConversion"/>
  </si>
  <si>
    <t>Club Curriculum</t>
    <phoneticPr fontId="2" type="noConversion"/>
  </si>
  <si>
    <t>Principles of Nano Materials</t>
    <phoneticPr fontId="2" type="noConversion"/>
  </si>
  <si>
    <t>Introduction to Semiconductor Manufacturing Equipment</t>
    <phoneticPr fontId="2" type="noConversion"/>
  </si>
  <si>
    <t>Design and system integration of automation tool machine</t>
    <phoneticPr fontId="2" type="noConversion"/>
  </si>
  <si>
    <t>5. A maximum of 15 credits of elective credits from external departments can be recognized.</t>
    <phoneticPr fontId="2" type="noConversion"/>
  </si>
  <si>
    <t>6. The implementation method of the foreign language proficiency test shall be based on the implementation method of the foreign language proficiency test of students of this university.</t>
    <phoneticPr fontId="2" type="noConversion"/>
  </si>
  <si>
    <t>7. Mechanical Industry Internship (Summer), (I) and (II) shall be handled in accordance with the main points of the implementation of off-campus internships for students of this department.</t>
    <phoneticPr fontId="2" type="noConversion"/>
  </si>
  <si>
    <t>Course Category</t>
  </si>
  <si>
    <t>Required</t>
  </si>
  <si>
    <t>General Education Required</t>
  </si>
  <si>
    <t>College Required</t>
  </si>
  <si>
    <t>Zeroth-Year Curricula (Sept. 2024 to June 2025)</t>
    <phoneticPr fontId="2" type="noConversion"/>
  </si>
  <si>
    <t>First-Year Curricula (Sept. 2025 to June 2026)</t>
    <phoneticPr fontId="2" type="noConversion"/>
  </si>
  <si>
    <t>Second-Year Curricula (Sept. 2026 to June 2027)</t>
    <phoneticPr fontId="2" type="noConversion"/>
  </si>
  <si>
    <t>Third-Year Curricula (Sept. 2027 to June 2028)</t>
    <phoneticPr fontId="2" type="noConversion"/>
  </si>
  <si>
    <t>Fourth-Year Curricula (Sept. 2028 to June 2029)</t>
    <phoneticPr fontId="2" type="noConversion"/>
  </si>
  <si>
    <t>Intelligent Robot Practice</t>
    <phoneticPr fontId="2" type="noConversion"/>
  </si>
  <si>
    <t>Pneumatic Control Practice</t>
    <phoneticPr fontId="2" type="noConversion"/>
  </si>
  <si>
    <t>1. The total number of graduation credits is 128 credits, including 31 credits of general education required course, 13 credits of college required courses, 51 credits of required courses and a minimum of 33 credits of electivecourses of the department. Among them, students must complete at least one set of cross-field credit courses (or elect more than 2 courses from external departments).</t>
    <phoneticPr fontId="2" type="noConversion"/>
  </si>
  <si>
    <r>
      <t>4. "</t>
    </r>
    <r>
      <rPr>
        <sz val="10"/>
        <color theme="1"/>
        <rFont val="新細明體"/>
        <family val="1"/>
        <charset val="136"/>
      </rPr>
      <t>◎</t>
    </r>
    <r>
      <rPr>
        <sz val="10"/>
        <color theme="1"/>
        <rFont val="Times New Roman"/>
        <family val="1"/>
      </rPr>
      <t>" refers to the digital technology micro-study course of the college where the course is offered. If students complete the course credits in accordance with the regulations of the college's digital technology micro-course, the college may issue a digital technology micro-course certificate.</t>
    </r>
    <phoneticPr fontId="2" type="noConversion"/>
  </si>
  <si>
    <t>Chinese reading and expression (I)</t>
  </si>
  <si>
    <t>Chinese reading and expression (II)</t>
  </si>
  <si>
    <t>Classified General Education</t>
  </si>
  <si>
    <t>Classified general education includes three fields: humanities and arts, social sciences, and comprehensive practice. Those who take courses in the field of comprehensive practice for less than 9 credits must take courses in the field of humanities and arts or social sciences for the remaining credits. The instructions are as follows:</t>
    <phoneticPr fontId="2" type="noConversion"/>
  </si>
  <si>
    <t>Field of Humanities and Arts</t>
    <phoneticPr fontId="2" type="noConversion"/>
  </si>
  <si>
    <t>Field of Social Sciences</t>
    <phoneticPr fontId="2" type="noConversion"/>
  </si>
  <si>
    <t>Field of Comprehensive Practice</t>
    <phoneticPr fontId="2" type="noConversion"/>
  </si>
  <si>
    <t>3. There are a total of 31 credits in general education required courses, including 22 credits in basic general education courses and 9 credits in classified general education courses.</t>
    <phoneticPr fontId="2" type="noConversion"/>
  </si>
  <si>
    <t>Mechatronic Integration Practices</t>
    <phoneticPr fontId="2" type="noConversion"/>
  </si>
  <si>
    <t>Design of the graphic control programme</t>
    <phoneticPr fontId="2" type="noConversion"/>
  </si>
  <si>
    <t>Spreadsheet and statistical analysis of data</t>
    <phoneticPr fontId="2" type="noConversion"/>
  </si>
  <si>
    <t>Analytical Expereiments and digitalized plotting</t>
    <phoneticPr fontId="2" type="noConversion"/>
  </si>
  <si>
    <t>Introduction to 3D Printing and Additive Manufacturing</t>
    <phoneticPr fontId="2" type="noConversion"/>
  </si>
  <si>
    <t>Human-Machine Interface Practices</t>
    <phoneticPr fontId="2" type="noConversion"/>
  </si>
  <si>
    <t>Program Design and Application with Arduino</t>
    <phoneticPr fontId="2" type="noConversion"/>
  </si>
  <si>
    <t>Senior Project (II)</t>
    <phoneticPr fontId="2" type="noConversion"/>
  </si>
  <si>
    <t>Practical Mandarin (II)</t>
    <phoneticPr fontId="2" type="noConversion"/>
  </si>
  <si>
    <t>Practical Mandarin (I)</t>
    <phoneticPr fontId="2" type="noConversion"/>
  </si>
  <si>
    <t>Machine Learning Application Practice</t>
    <phoneticPr fontId="2" type="noConversion"/>
  </si>
  <si>
    <r>
      <rPr>
        <sz val="10"/>
        <color theme="1"/>
        <rFont val="Segoe UI Symbol"/>
        <family val="1"/>
      </rPr>
      <t>◎</t>
    </r>
    <phoneticPr fontId="2" type="noConversion"/>
  </si>
  <si>
    <t>Design Thinking</t>
    <phoneticPr fontId="2" type="noConversion"/>
  </si>
  <si>
    <t>8. The maximum and minimum number of credits required each semester shall be determined in accordance with the university's academic regulations and student course selection regulations.</t>
    <phoneticPr fontId="2" type="noConversion"/>
  </si>
  <si>
    <t>9. The course guidelines (the version on the Office of Academic Affairs website shall prevail) will be used as a reference for course selection, retakes (make-up), and graduation eligibility review.</t>
    <phoneticPr fontId="2" type="noConversion"/>
  </si>
  <si>
    <r>
      <t xml:space="preserve">2024 Curricula of 4-Year Undergraduate Program in International Foundation Program, M.E. Dept., STUST </t>
    </r>
    <r>
      <rPr>
        <b/>
        <sz val="10"/>
        <color theme="1"/>
        <rFont val="Times New Roman"/>
        <family val="1"/>
      </rPr>
      <t>2025/5/14 Revised</t>
    </r>
    <phoneticPr fontId="2" type="noConversion"/>
  </si>
  <si>
    <t>At most 6 credits required by each college</t>
    <phoneticPr fontId="2"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</si>
  <si>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2" type="noConversion"/>
  </si>
  <si>
    <t xml:space="preserve">At most 3 credits are compulsory for the College of Engineering, College of Digital Design, and College of Smart Health.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</si>
</sst>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00"/>
  </numFmts>
  <fonts count="13" x14ac:knownFonts="1">
    <font>
      <sz val="12"/>
      <name val="新細明體"/>
      <family val="1"/>
      <charset val="136"/>
    </font>
    <font>
      <sz val="12"/>
      <name val="新細明體"/>
      <family val="1"/>
      <charset val="136"/>
    </font>
    <font>
      <sz val="9"/>
      <name val="新細明體"/>
      <family val="1"/>
      <charset val="136"/>
    </font>
    <font>
      <sz val="12"/>
      <color indexed="64"/>
      <name val="新細明體"/>
      <family val="1"/>
      <charset val="136"/>
    </font>
    <font>
      <sz val="12"/>
      <color theme="1"/>
      <name val="新細明體"/>
      <family val="2"/>
      <scheme val="minor"/>
    </font>
    <font>
      <sz val="10"/>
      <color theme="1"/>
      <name val="Times New Roman"/>
      <family val="1"/>
    </font>
    <font>
      <b/>
      <sz val="12"/>
      <color theme="1"/>
      <name val="Times New Roman"/>
      <family val="1"/>
    </font>
    <font>
      <b/>
      <sz val="10"/>
      <color theme="1"/>
      <name val="Times New Roman"/>
      <family val="1"/>
    </font>
    <font>
      <sz val="10"/>
      <color theme="1"/>
      <name val="新細明體"/>
      <family val="1"/>
      <charset val="136"/>
    </font>
    <font>
      <sz val="9"/>
      <color theme="1"/>
      <name val="Times New Roman"/>
      <family val="1"/>
    </font>
    <font>
      <sz val="12"/>
      <color theme="1"/>
      <name val="Times New Roman"/>
      <family val="1"/>
    </font>
    <font>
      <sz val="10"/>
      <color theme="1"/>
      <name val="Segoe UI Symbol"/>
      <family val="1"/>
    </font>
    <font>
      <strike/>
      <sz val="10"/>
      <color theme="1"/>
      <name val="Times New Roman"/>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4">
    <xf numFmtId="0" fontId="0" fillId="0" borderId="0">
      <alignment vertical="center"/>
    </xf>
    <xf numFmtId="0" fontId="1" fillId="0" borderId="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cellStyleXfs>
  <cellXfs count="102">
    <xf numFmtId="0" fontId="0" fillId="0" borderId="0" xfId="0">
      <alignment vertical="center"/>
    </xf>
    <xf numFmtId="0" fontId="5" fillId="0" borderId="1" xfId="0" applyFont="1" applyFill="1" applyBorder="1" applyAlignment="1" applyProtection="1">
      <alignment vertical="center" wrapText="1" shrinkToFi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shrinkToFit="1"/>
    </xf>
    <xf numFmtId="0" fontId="5" fillId="0" borderId="4"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7" fillId="0" borderId="3"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5" fillId="0" borderId="2" xfId="0" applyFont="1" applyFill="1" applyBorder="1" applyAlignment="1">
      <alignment vertical="center" wrapText="1" shrinkToFi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1" xfId="2" applyFont="1" applyFill="1" applyBorder="1" applyAlignment="1">
      <alignment vertical="center" wrapText="1"/>
    </xf>
    <xf numFmtId="0" fontId="9" fillId="0" borderId="1" xfId="0" applyFont="1" applyFill="1" applyBorder="1" applyAlignment="1">
      <alignment vertical="center" wrapText="1" shrinkToFit="1"/>
    </xf>
    <xf numFmtId="0" fontId="5" fillId="0" borderId="3" xfId="0" applyFont="1" applyFill="1" applyBorder="1" applyAlignment="1">
      <alignment horizontal="center" vertical="center" wrapText="1" shrinkToFit="1"/>
    </xf>
    <xf numFmtId="0" fontId="5" fillId="0" borderId="3" xfId="0" applyFont="1" applyFill="1" applyBorder="1" applyAlignment="1">
      <alignment vertical="center" wrapText="1" shrinkToFit="1"/>
    </xf>
    <xf numFmtId="0" fontId="5" fillId="0" borderId="1" xfId="2" applyFont="1" applyFill="1" applyBorder="1" applyAlignment="1">
      <alignment horizontal="center" vertical="center" wrapText="1"/>
    </xf>
    <xf numFmtId="0" fontId="5" fillId="0" borderId="1" xfId="0" applyFont="1" applyFill="1" applyBorder="1" applyAlignment="1">
      <alignment horizontal="left" vertical="center" wrapText="1" shrinkToFit="1"/>
    </xf>
    <xf numFmtId="0" fontId="9" fillId="0" borderId="1" xfId="0" applyFont="1" applyFill="1" applyBorder="1" applyAlignment="1">
      <alignment horizontal="left" vertical="center" wrapText="1" shrinkToFit="1"/>
    </xf>
    <xf numFmtId="0" fontId="5" fillId="0" borderId="2" xfId="0" applyFont="1" applyFill="1" applyBorder="1" applyAlignment="1">
      <alignment vertical="center" wrapText="1"/>
    </xf>
    <xf numFmtId="0" fontId="5" fillId="0" borderId="3" xfId="12" applyFont="1" applyFill="1" applyBorder="1" applyAlignment="1" applyProtection="1">
      <alignment horizontal="center" vertical="center" wrapText="1"/>
    </xf>
    <xf numFmtId="0" fontId="5" fillId="0" borderId="3" xfId="12" applyFont="1" applyFill="1" applyBorder="1" applyAlignment="1" applyProtection="1">
      <alignment horizontal="center" vertical="center" wrapText="1" shrinkToFit="1"/>
    </xf>
    <xf numFmtId="0" fontId="5" fillId="0" borderId="1" xfId="12" applyFont="1" applyFill="1" applyBorder="1" applyAlignment="1" applyProtection="1">
      <alignment horizontal="center" vertical="center" wrapText="1"/>
    </xf>
    <xf numFmtId="0" fontId="5" fillId="0" borderId="1" xfId="12" applyFont="1" applyFill="1" applyBorder="1" applyAlignment="1" applyProtection="1">
      <alignment horizontal="center" vertical="center" wrapText="1" shrinkToFit="1"/>
    </xf>
    <xf numFmtId="0" fontId="5" fillId="0" borderId="1" xfId="5" applyFont="1" applyFill="1" applyBorder="1" applyAlignment="1" applyProtection="1">
      <alignment vertical="center" wrapText="1"/>
    </xf>
    <xf numFmtId="0" fontId="5" fillId="0" borderId="1" xfId="5" applyFont="1" applyFill="1" applyBorder="1" applyAlignment="1" applyProtection="1">
      <alignment horizontal="center" vertical="center" wrapText="1" shrinkToFit="1"/>
    </xf>
    <xf numFmtId="0" fontId="5" fillId="0" borderId="1" xfId="14" applyFont="1" applyFill="1" applyBorder="1" applyAlignment="1" applyProtection="1">
      <alignment vertical="center" wrapText="1"/>
    </xf>
    <xf numFmtId="0" fontId="5" fillId="0" borderId="1" xfId="15" applyFont="1" applyFill="1" applyBorder="1" applyAlignment="1" applyProtection="1">
      <alignment horizontal="center" vertical="center" wrapText="1" shrinkToFit="1"/>
    </xf>
    <xf numFmtId="0" fontId="5" fillId="0" borderId="1" xfId="12" applyFont="1" applyFill="1" applyBorder="1" applyAlignment="1" applyProtection="1">
      <alignment vertical="center" wrapText="1" shrinkToFit="1"/>
    </xf>
    <xf numFmtId="0" fontId="5" fillId="0" borderId="11" xfId="7" applyFont="1" applyFill="1" applyBorder="1" applyAlignment="1" applyProtection="1">
      <alignment horizontal="left" vertical="center" wrapText="1" shrinkToFit="1"/>
    </xf>
    <xf numFmtId="0" fontId="5" fillId="0" borderId="3" xfId="12" applyFont="1" applyFill="1" applyBorder="1" applyAlignment="1" applyProtection="1">
      <alignment vertical="center" wrapText="1" shrinkToFit="1"/>
    </xf>
    <xf numFmtId="0" fontId="5" fillId="0" borderId="1" xfId="0" applyFont="1" applyFill="1" applyBorder="1" applyAlignment="1">
      <alignment horizontal="justify" vertical="center" wrapText="1" shrinkToFit="1"/>
    </xf>
    <xf numFmtId="0" fontId="5" fillId="0" borderId="6" xfId="0" applyFont="1" applyFill="1" applyBorder="1" applyAlignment="1">
      <alignment horizontal="center" vertical="center" wrapText="1" shrinkToFit="1"/>
    </xf>
    <xf numFmtId="0" fontId="5" fillId="0" borderId="6"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1" xfId="14" applyFont="1" applyFill="1" applyBorder="1" applyAlignment="1" applyProtection="1">
      <alignment horizontal="center" vertical="center" wrapText="1"/>
    </xf>
    <xf numFmtId="0" fontId="5" fillId="0" borderId="3" xfId="14" applyFont="1" applyFill="1" applyBorder="1" applyAlignment="1" applyProtection="1">
      <alignment horizontal="center" vertical="center" wrapText="1"/>
    </xf>
    <xf numFmtId="0" fontId="5" fillId="0" borderId="3" xfId="14" applyFont="1" applyFill="1" applyBorder="1" applyAlignment="1" applyProtection="1">
      <alignment horizontal="center" vertical="center" wrapText="1" shrinkToFit="1"/>
    </xf>
    <xf numFmtId="0" fontId="5" fillId="0" borderId="1" xfId="5" applyFont="1" applyFill="1" applyBorder="1" applyAlignment="1" applyProtection="1">
      <alignment vertical="center" wrapText="1" shrinkToFit="1"/>
    </xf>
    <xf numFmtId="0" fontId="5" fillId="0" borderId="1" xfId="14" applyFont="1" applyFill="1" applyBorder="1" applyAlignment="1" applyProtection="1">
      <alignment vertical="center" wrapText="1" shrinkToFit="1"/>
    </xf>
    <xf numFmtId="0" fontId="5" fillId="0" borderId="1" xfId="14" applyFont="1" applyFill="1" applyBorder="1" applyAlignment="1" applyProtection="1">
      <alignment horizontal="center" vertical="center" wrapText="1" shrinkToFit="1"/>
    </xf>
    <xf numFmtId="0" fontId="5" fillId="0" borderId="3" xfId="14" applyFont="1" applyFill="1" applyBorder="1" applyAlignment="1" applyProtection="1">
      <alignment vertical="center" wrapText="1" shrinkToFit="1"/>
    </xf>
    <xf numFmtId="176" fontId="9" fillId="0" borderId="3" xfId="14" applyNumberFormat="1" applyFont="1" applyFill="1" applyBorder="1" applyAlignment="1" applyProtection="1">
      <alignment horizontal="left" vertical="center" wrapText="1" shrinkToFi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shrinkToFit="1"/>
    </xf>
    <xf numFmtId="0" fontId="5" fillId="0" borderId="1" xfId="0" applyFont="1" applyFill="1" applyBorder="1" applyAlignment="1" applyProtection="1">
      <alignment horizontal="center" vertical="center" wrapText="1" shrinkToFit="1"/>
    </xf>
    <xf numFmtId="0" fontId="5" fillId="0" borderId="1" xfId="5" applyFont="1" applyFill="1" applyBorder="1" applyAlignment="1" applyProtection="1">
      <alignment horizontal="left" vertical="center" wrapText="1" shrinkToFit="1"/>
    </xf>
    <xf numFmtId="0" fontId="5" fillId="0" borderId="14" xfId="0" applyFont="1" applyFill="1" applyBorder="1" applyAlignment="1"/>
    <xf numFmtId="0" fontId="5" fillId="0" borderId="0" xfId="0" applyFont="1" applyFill="1" applyBorder="1" applyAlignment="1">
      <alignment vertical="top" wrapText="1"/>
    </xf>
    <xf numFmtId="0" fontId="5" fillId="0" borderId="0" xfId="0" applyFont="1" applyFill="1" applyBorder="1" applyAlignment="1">
      <alignment vertical="center" wrapText="1"/>
    </xf>
    <xf numFmtId="0" fontId="9" fillId="0" borderId="1" xfId="5" applyFont="1" applyFill="1" applyBorder="1" applyAlignment="1" applyProtection="1">
      <alignment vertical="center" wrapText="1" shrinkToFit="1"/>
    </xf>
    <xf numFmtId="0" fontId="5" fillId="0" borderId="3" xfId="0" applyFont="1" applyFill="1" applyBorder="1" applyAlignment="1">
      <alignment vertical="center" wrapText="1"/>
    </xf>
    <xf numFmtId="0" fontId="5" fillId="0" borderId="1" xfId="0" applyFont="1" applyFill="1" applyBorder="1" applyAlignment="1">
      <alignment horizontal="right" vertical="center" wrapText="1"/>
    </xf>
    <xf numFmtId="0" fontId="11"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0" borderId="3"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6" xfId="0" applyFont="1" applyFill="1" applyBorder="1" applyAlignment="1">
      <alignment vertical="center" wrapText="1" shrinkToFit="1"/>
    </xf>
    <xf numFmtId="0" fontId="5" fillId="0" borderId="13" xfId="0" applyFont="1" applyFill="1" applyBorder="1" applyAlignment="1">
      <alignment horizontal="center" vertical="center" wrapText="1"/>
    </xf>
    <xf numFmtId="0" fontId="10" fillId="0" borderId="0" xfId="1" applyFont="1" applyFill="1" applyAlignment="1">
      <alignment vertical="center" wrapText="1"/>
    </xf>
    <xf numFmtId="0" fontId="10" fillId="0" borderId="0" xfId="0" applyFont="1" applyFill="1" applyAlignment="1">
      <alignment vertical="center" wrapText="1"/>
    </xf>
    <xf numFmtId="0" fontId="5" fillId="0" borderId="0" xfId="0" applyFont="1" applyFill="1" applyAlignment="1">
      <alignment horizontal="center" vertical="center" wrapText="1"/>
    </xf>
    <xf numFmtId="0" fontId="10" fillId="0" borderId="1" xfId="0" applyFont="1" applyFill="1" applyBorder="1" applyAlignment="1">
      <alignment vertical="center" wrapText="1"/>
    </xf>
    <xf numFmtId="0" fontId="10" fillId="0" borderId="1" xfId="1" applyFont="1" applyFill="1" applyBorder="1" applyAlignment="1">
      <alignment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0" xfId="0" applyFont="1" applyFill="1" applyBorder="1" applyAlignment="1">
      <alignment horizontal="left" vertical="top" wrapText="1"/>
    </xf>
    <xf numFmtId="0" fontId="5" fillId="0" borderId="0" xfId="0" applyFont="1" applyFill="1" applyAlignment="1">
      <alignment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2" fillId="0" borderId="14" xfId="0" applyFont="1" applyFill="1" applyBorder="1" applyAlignment="1"/>
    <xf numFmtId="0" fontId="12" fillId="0" borderId="3" xfId="0" applyFont="1" applyFill="1" applyBorder="1" applyAlignment="1">
      <alignment horizontal="center" vertical="center" wrapText="1"/>
    </xf>
    <xf numFmtId="0" fontId="12" fillId="0" borderId="1" xfId="0" applyFont="1" applyFill="1" applyBorder="1" applyAlignment="1">
      <alignment vertical="center" wrapText="1" shrinkToFit="1"/>
    </xf>
    <xf numFmtId="0" fontId="12" fillId="0" borderId="1" xfId="0" applyFont="1" applyFill="1" applyBorder="1" applyAlignment="1">
      <alignment horizontal="center" vertical="center" wrapText="1" shrinkToFit="1"/>
    </xf>
  </cellXfs>
  <cellStyles count="24">
    <cellStyle name="一般" xfId="0" builtinId="0"/>
    <cellStyle name="一般 10" xfId="11" xr:uid="{00000000-0005-0000-0000-000001000000}"/>
    <cellStyle name="一般 11" xfId="14" xr:uid="{00000000-0005-0000-0000-000002000000}"/>
    <cellStyle name="一般 12" xfId="15" xr:uid="{00000000-0005-0000-0000-000003000000}"/>
    <cellStyle name="一般 13" xfId="16" xr:uid="{00000000-0005-0000-0000-000004000000}"/>
    <cellStyle name="一般 14" xfId="12" xr:uid="{00000000-0005-0000-0000-000005000000}"/>
    <cellStyle name="一般 15" xfId="21" xr:uid="{00000000-0005-0000-0000-000006000000}"/>
    <cellStyle name="一般 16" xfId="17" xr:uid="{00000000-0005-0000-0000-000007000000}"/>
    <cellStyle name="一般 17" xfId="19" xr:uid="{00000000-0005-0000-0000-000008000000}"/>
    <cellStyle name="一般 18" xfId="22" xr:uid="{00000000-0005-0000-0000-000009000000}"/>
    <cellStyle name="一般 19" xfId="23" xr:uid="{00000000-0005-0000-0000-00000A000000}"/>
    <cellStyle name="一般 2" xfId="4" xr:uid="{00000000-0005-0000-0000-00000B000000}"/>
    <cellStyle name="一般 3" xfId="5" xr:uid="{00000000-0005-0000-0000-00000C000000}"/>
    <cellStyle name="一般 4" xfId="6" xr:uid="{00000000-0005-0000-0000-00000D000000}"/>
    <cellStyle name="一般 5" xfId="7" xr:uid="{00000000-0005-0000-0000-00000E000000}"/>
    <cellStyle name="一般 5 2" xfId="18" xr:uid="{00000000-0005-0000-0000-00000F000000}"/>
    <cellStyle name="一般 6" xfId="8" xr:uid="{00000000-0005-0000-0000-000010000000}"/>
    <cellStyle name="一般 7" xfId="9" xr:uid="{00000000-0005-0000-0000-000011000000}"/>
    <cellStyle name="一般 8" xfId="10" xr:uid="{00000000-0005-0000-0000-000012000000}"/>
    <cellStyle name="一般 9" xfId="3" xr:uid="{00000000-0005-0000-0000-000013000000}"/>
    <cellStyle name="一般 9 2" xfId="20" xr:uid="{00000000-0005-0000-0000-000014000000}"/>
    <cellStyle name="一般 9 3" xfId="13" xr:uid="{00000000-0005-0000-0000-000015000000}"/>
    <cellStyle name="一般_98-四技-電子系(系統應用組)" xfId="1" xr:uid="{00000000-0005-0000-0000-000016000000}"/>
    <cellStyle name="一般_Sheet1" xfId="2" xr:uid="{00000000-0005-0000-0000-00001700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J126"/>
  <sheetViews>
    <sheetView tabSelected="1" zoomScale="110" zoomScaleNormal="110" workbookViewId="0">
      <selection activeCell="A55" sqref="A1:XFD1048576"/>
    </sheetView>
  </sheetViews>
  <sheetFormatPr defaultColWidth="9" defaultRowHeight="13.2" x14ac:dyDescent="0.3"/>
  <cols>
    <col min="1" max="1" width="14.88671875" style="68" customWidth="1"/>
    <col min="2" max="2" width="25.109375" style="73" customWidth="1"/>
    <col min="3" max="3" width="5.88671875" style="73" customWidth="1"/>
    <col min="4" max="4" width="5.33203125" style="73" customWidth="1"/>
    <col min="5" max="5" width="3.33203125" style="73" customWidth="1"/>
    <col min="6" max="6" width="15.109375" style="68" customWidth="1"/>
    <col min="7" max="7" width="23.77734375" style="73" customWidth="1"/>
    <col min="8" max="8" width="5.88671875" style="68" customWidth="1"/>
    <col min="9" max="9" width="6.6640625" style="68" customWidth="1"/>
    <col min="10" max="10" width="4" style="73" customWidth="1"/>
    <col min="11" max="16384" width="9" style="73"/>
  </cols>
  <sheetData>
    <row r="1" spans="1:10" ht="24.6" customHeight="1" x14ac:dyDescent="0.3">
      <c r="A1" s="77" t="s">
        <v>168</v>
      </c>
      <c r="B1" s="77"/>
      <c r="C1" s="77"/>
      <c r="D1" s="77"/>
      <c r="E1" s="77"/>
      <c r="F1" s="77"/>
      <c r="G1" s="77"/>
      <c r="H1" s="77"/>
      <c r="I1" s="77"/>
      <c r="J1" s="77"/>
    </row>
    <row r="2" spans="1:10" ht="15.6" x14ac:dyDescent="0.3">
      <c r="A2" s="78" t="s">
        <v>136</v>
      </c>
      <c r="B2" s="79"/>
      <c r="C2" s="79"/>
      <c r="D2" s="79"/>
      <c r="E2" s="79"/>
      <c r="F2" s="79"/>
      <c r="G2" s="79"/>
      <c r="H2" s="79"/>
      <c r="I2" s="79"/>
      <c r="J2" s="80"/>
    </row>
    <row r="3" spans="1:10" x14ac:dyDescent="0.3">
      <c r="A3" s="81" t="s">
        <v>118</v>
      </c>
      <c r="B3" s="82"/>
      <c r="C3" s="82"/>
      <c r="D3" s="82"/>
      <c r="E3" s="83"/>
      <c r="F3" s="84" t="s">
        <v>119</v>
      </c>
      <c r="G3" s="84"/>
      <c r="H3" s="84"/>
      <c r="I3" s="84"/>
      <c r="J3" s="84"/>
    </row>
    <row r="4" spans="1:10" ht="26.4" x14ac:dyDescent="0.3">
      <c r="A4" s="72" t="s">
        <v>132</v>
      </c>
      <c r="B4" s="72" t="s">
        <v>117</v>
      </c>
      <c r="C4" s="72" t="s">
        <v>0</v>
      </c>
      <c r="D4" s="72" t="s">
        <v>1</v>
      </c>
      <c r="E4" s="72"/>
      <c r="F4" s="72" t="s">
        <v>132</v>
      </c>
      <c r="G4" s="72" t="s">
        <v>117</v>
      </c>
      <c r="H4" s="72" t="s">
        <v>0</v>
      </c>
      <c r="I4" s="72" t="s">
        <v>1</v>
      </c>
      <c r="J4" s="72"/>
    </row>
    <row r="5" spans="1:10" x14ac:dyDescent="0.3">
      <c r="A5" s="72"/>
      <c r="B5" s="2" t="s">
        <v>123</v>
      </c>
      <c r="C5" s="72"/>
      <c r="D5" s="72"/>
      <c r="E5" s="72"/>
      <c r="F5" s="72"/>
      <c r="G5" s="2" t="s">
        <v>123</v>
      </c>
      <c r="H5" s="72"/>
      <c r="I5" s="72"/>
      <c r="J5" s="72"/>
    </row>
    <row r="6" spans="1:10" x14ac:dyDescent="0.3">
      <c r="A6" s="81" t="s">
        <v>3</v>
      </c>
      <c r="B6" s="82"/>
      <c r="C6" s="82"/>
      <c r="D6" s="82"/>
      <c r="E6" s="82"/>
      <c r="F6" s="82"/>
      <c r="G6" s="83"/>
      <c r="H6" s="72"/>
      <c r="I6" s="72">
        <v>720</v>
      </c>
      <c r="J6" s="72"/>
    </row>
    <row r="7" spans="1:10" ht="15.6" x14ac:dyDescent="0.3">
      <c r="A7" s="78" t="s">
        <v>137</v>
      </c>
      <c r="B7" s="79"/>
      <c r="C7" s="79"/>
      <c r="D7" s="79"/>
      <c r="E7" s="79"/>
      <c r="F7" s="79"/>
      <c r="G7" s="79"/>
      <c r="H7" s="79"/>
      <c r="I7" s="79"/>
      <c r="J7" s="80"/>
    </row>
    <row r="8" spans="1:10" x14ac:dyDescent="0.3">
      <c r="A8" s="81" t="s">
        <v>118</v>
      </c>
      <c r="B8" s="82"/>
      <c r="C8" s="82"/>
      <c r="D8" s="82"/>
      <c r="E8" s="83"/>
      <c r="F8" s="84" t="s">
        <v>119</v>
      </c>
      <c r="G8" s="84"/>
      <c r="H8" s="84"/>
      <c r="I8" s="84"/>
      <c r="J8" s="84"/>
    </row>
    <row r="9" spans="1:10" ht="26.4" x14ac:dyDescent="0.3">
      <c r="A9" s="72" t="s">
        <v>132</v>
      </c>
      <c r="B9" s="72" t="s">
        <v>117</v>
      </c>
      <c r="C9" s="72" t="s">
        <v>0</v>
      </c>
      <c r="D9" s="72" t="s">
        <v>1</v>
      </c>
      <c r="E9" s="72"/>
      <c r="F9" s="72" t="s">
        <v>132</v>
      </c>
      <c r="G9" s="72" t="s">
        <v>117</v>
      </c>
      <c r="H9" s="72" t="s">
        <v>0</v>
      </c>
      <c r="I9" s="72" t="s">
        <v>1</v>
      </c>
      <c r="J9" s="72"/>
    </row>
    <row r="10" spans="1:10" ht="26.4" x14ac:dyDescent="0.3">
      <c r="A10" s="72" t="s">
        <v>134</v>
      </c>
      <c r="B10" s="2" t="s">
        <v>145</v>
      </c>
      <c r="C10" s="72">
        <v>2</v>
      </c>
      <c r="D10" s="72">
        <v>2</v>
      </c>
      <c r="E10" s="72"/>
      <c r="F10" s="72" t="s">
        <v>134</v>
      </c>
      <c r="G10" s="2" t="s">
        <v>146</v>
      </c>
      <c r="H10" s="72">
        <v>2</v>
      </c>
      <c r="I10" s="72">
        <v>2</v>
      </c>
      <c r="J10" s="72"/>
    </row>
    <row r="11" spans="1:10" ht="26.4" x14ac:dyDescent="0.3">
      <c r="A11" s="72" t="s">
        <v>134</v>
      </c>
      <c r="B11" s="2" t="s">
        <v>109</v>
      </c>
      <c r="C11" s="72">
        <v>2</v>
      </c>
      <c r="D11" s="72">
        <v>2</v>
      </c>
      <c r="E11" s="72"/>
      <c r="F11" s="72" t="s">
        <v>134</v>
      </c>
      <c r="G11" s="2" t="s">
        <v>4</v>
      </c>
      <c r="H11" s="72">
        <v>2</v>
      </c>
      <c r="I11" s="72">
        <v>2</v>
      </c>
      <c r="J11" s="72"/>
    </row>
    <row r="12" spans="1:10" ht="26.4" x14ac:dyDescent="0.3">
      <c r="A12" s="72" t="s">
        <v>134</v>
      </c>
      <c r="B12" s="2" t="s">
        <v>110</v>
      </c>
      <c r="C12" s="72">
        <v>2</v>
      </c>
      <c r="D12" s="72">
        <v>2</v>
      </c>
      <c r="E12" s="72"/>
      <c r="F12" s="72" t="s">
        <v>134</v>
      </c>
      <c r="G12" s="2" t="s">
        <v>111</v>
      </c>
      <c r="H12" s="72">
        <v>2</v>
      </c>
      <c r="I12" s="72">
        <v>2</v>
      </c>
      <c r="J12" s="72"/>
    </row>
    <row r="13" spans="1:10" ht="26.4" x14ac:dyDescent="0.3">
      <c r="A13" s="72" t="s">
        <v>134</v>
      </c>
      <c r="B13" s="2" t="s">
        <v>147</v>
      </c>
      <c r="C13" s="72">
        <v>3</v>
      </c>
      <c r="D13" s="72">
        <v>3</v>
      </c>
      <c r="E13" s="72"/>
      <c r="F13" s="72" t="s">
        <v>134</v>
      </c>
      <c r="G13" s="2" t="s">
        <v>147</v>
      </c>
      <c r="H13" s="72">
        <v>3</v>
      </c>
      <c r="I13" s="72">
        <v>3</v>
      </c>
      <c r="J13" s="72"/>
    </row>
    <row r="14" spans="1:10" ht="27" thickBot="1" x14ac:dyDescent="0.35">
      <c r="A14" s="7" t="s">
        <v>134</v>
      </c>
      <c r="B14" s="7" t="s">
        <v>3</v>
      </c>
      <c r="C14" s="7">
        <f>SUM(C10:C13)</f>
        <v>9</v>
      </c>
      <c r="D14" s="7">
        <f>SUM(D10:D13)</f>
        <v>9</v>
      </c>
      <c r="E14" s="7"/>
      <c r="F14" s="7" t="s">
        <v>134</v>
      </c>
      <c r="G14" s="7" t="s">
        <v>3</v>
      </c>
      <c r="H14" s="7">
        <f>SUM(H10:H13)</f>
        <v>9</v>
      </c>
      <c r="I14" s="7">
        <f>SUM(I10:I13)</f>
        <v>9</v>
      </c>
      <c r="J14" s="7"/>
    </row>
    <row r="15" spans="1:10" x14ac:dyDescent="0.3">
      <c r="A15" s="4" t="s">
        <v>135</v>
      </c>
      <c r="B15" s="17" t="s">
        <v>7</v>
      </c>
      <c r="C15" s="16">
        <v>3</v>
      </c>
      <c r="D15" s="16">
        <v>3</v>
      </c>
      <c r="E15" s="4"/>
      <c r="F15" s="4" t="s">
        <v>135</v>
      </c>
      <c r="G15" s="17" t="s">
        <v>8</v>
      </c>
      <c r="H15" s="16">
        <v>3</v>
      </c>
      <c r="I15" s="16">
        <v>3</v>
      </c>
      <c r="J15" s="4"/>
    </row>
    <row r="16" spans="1:10" x14ac:dyDescent="0.3">
      <c r="A16" s="72" t="s">
        <v>135</v>
      </c>
      <c r="B16" s="5" t="s">
        <v>112</v>
      </c>
      <c r="C16" s="3">
        <v>3</v>
      </c>
      <c r="D16" s="3">
        <v>3</v>
      </c>
      <c r="E16" s="72"/>
      <c r="F16" s="4"/>
      <c r="G16" s="5"/>
      <c r="H16" s="3"/>
      <c r="I16" s="3"/>
      <c r="J16" s="72"/>
    </row>
    <row r="17" spans="1:10" ht="26.4" x14ac:dyDescent="0.3">
      <c r="A17" s="72" t="s">
        <v>135</v>
      </c>
      <c r="B17" s="5" t="s">
        <v>9</v>
      </c>
      <c r="C17" s="3">
        <v>2</v>
      </c>
      <c r="D17" s="3">
        <v>2</v>
      </c>
      <c r="E17" s="72"/>
      <c r="F17" s="4"/>
      <c r="G17" s="5"/>
      <c r="H17" s="3"/>
      <c r="I17" s="3"/>
      <c r="J17" s="72"/>
    </row>
    <row r="18" spans="1:10" ht="13.8" thickBot="1" x14ac:dyDescent="0.35">
      <c r="A18" s="7" t="s">
        <v>135</v>
      </c>
      <c r="B18" s="6" t="s">
        <v>3</v>
      </c>
      <c r="C18" s="6">
        <f>SUM(C15:C17)</f>
        <v>8</v>
      </c>
      <c r="D18" s="6">
        <f>SUM(D15:D17)</f>
        <v>8</v>
      </c>
      <c r="E18" s="7"/>
      <c r="F18" s="7" t="s">
        <v>135</v>
      </c>
      <c r="G18" s="6" t="s">
        <v>3</v>
      </c>
      <c r="H18" s="6">
        <f>SUM(H15:H17)</f>
        <v>3</v>
      </c>
      <c r="I18" s="6">
        <f>SUM(I15:I17)</f>
        <v>3</v>
      </c>
      <c r="J18" s="7"/>
    </row>
    <row r="19" spans="1:10" ht="26.4" x14ac:dyDescent="0.3">
      <c r="A19" s="72" t="s">
        <v>133</v>
      </c>
      <c r="B19" s="5" t="s">
        <v>14</v>
      </c>
      <c r="C19" s="3">
        <v>2</v>
      </c>
      <c r="D19" s="3">
        <v>3</v>
      </c>
      <c r="E19" s="4"/>
      <c r="F19" s="4" t="s">
        <v>133</v>
      </c>
      <c r="G19" s="17" t="s">
        <v>15</v>
      </c>
      <c r="H19" s="8">
        <v>2</v>
      </c>
      <c r="I19" s="16">
        <v>3</v>
      </c>
      <c r="J19" s="4"/>
    </row>
    <row r="20" spans="1:10" ht="26.4" x14ac:dyDescent="0.3">
      <c r="A20" s="72" t="s">
        <v>133</v>
      </c>
      <c r="B20" s="5" t="s">
        <v>10</v>
      </c>
      <c r="C20" s="3">
        <v>1</v>
      </c>
      <c r="D20" s="3">
        <v>2</v>
      </c>
      <c r="E20" s="72"/>
      <c r="F20" s="72" t="s">
        <v>133</v>
      </c>
      <c r="G20" s="10" t="s">
        <v>11</v>
      </c>
      <c r="H20" s="9">
        <v>1</v>
      </c>
      <c r="I20" s="9">
        <v>2</v>
      </c>
      <c r="J20" s="72"/>
    </row>
    <row r="21" spans="1:10" x14ac:dyDescent="0.3">
      <c r="A21" s="11"/>
      <c r="B21" s="10"/>
      <c r="C21" s="9"/>
      <c r="D21" s="9"/>
      <c r="E21" s="11"/>
      <c r="F21" s="72" t="s">
        <v>133</v>
      </c>
      <c r="G21" s="10" t="s">
        <v>142</v>
      </c>
      <c r="H21" s="9">
        <v>3</v>
      </c>
      <c r="I21" s="9">
        <v>3</v>
      </c>
      <c r="J21" s="72"/>
    </row>
    <row r="22" spans="1:10" ht="13.8" thickBot="1" x14ac:dyDescent="0.35">
      <c r="A22" s="7" t="s">
        <v>133</v>
      </c>
      <c r="B22" s="7" t="s">
        <v>3</v>
      </c>
      <c r="C22" s="7">
        <f>SUM(C19:C21)</f>
        <v>3</v>
      </c>
      <c r="D22" s="7">
        <f>SUM(D19:D21)</f>
        <v>5</v>
      </c>
      <c r="E22" s="7"/>
      <c r="F22" s="7" t="s">
        <v>133</v>
      </c>
      <c r="G22" s="7" t="s">
        <v>3</v>
      </c>
      <c r="H22" s="7">
        <f>SUM(H19:H21)</f>
        <v>6</v>
      </c>
      <c r="I22" s="7">
        <f>SUM(I19:I21)</f>
        <v>8</v>
      </c>
      <c r="J22" s="72"/>
    </row>
    <row r="23" spans="1:10" ht="26.4" x14ac:dyDescent="0.3">
      <c r="A23" s="72" t="s">
        <v>2</v>
      </c>
      <c r="B23" s="5" t="s">
        <v>12</v>
      </c>
      <c r="C23" s="12">
        <v>2</v>
      </c>
      <c r="D23" s="3">
        <v>2</v>
      </c>
      <c r="E23" s="4"/>
      <c r="F23" s="4" t="s">
        <v>2</v>
      </c>
      <c r="G23" s="5" t="s">
        <v>30</v>
      </c>
      <c r="H23" s="13">
        <v>3</v>
      </c>
      <c r="I23" s="13">
        <v>3</v>
      </c>
      <c r="J23" s="4"/>
    </row>
    <row r="24" spans="1:10" ht="26.4" x14ac:dyDescent="0.3">
      <c r="A24" s="72" t="s">
        <v>2</v>
      </c>
      <c r="B24" s="5" t="s">
        <v>72</v>
      </c>
      <c r="C24" s="12">
        <v>3</v>
      </c>
      <c r="D24" s="3">
        <v>3</v>
      </c>
      <c r="E24" s="72"/>
      <c r="F24" s="4" t="s">
        <v>2</v>
      </c>
      <c r="G24" s="5" t="s">
        <v>73</v>
      </c>
      <c r="H24" s="3">
        <v>3</v>
      </c>
      <c r="I24" s="3">
        <v>3</v>
      </c>
      <c r="J24" s="72"/>
    </row>
    <row r="25" spans="1:10" x14ac:dyDescent="0.3">
      <c r="A25" s="72" t="s">
        <v>2</v>
      </c>
      <c r="B25" s="5" t="s">
        <v>23</v>
      </c>
      <c r="C25" s="72">
        <v>3</v>
      </c>
      <c r="D25" s="72">
        <v>3</v>
      </c>
      <c r="E25" s="72"/>
      <c r="F25" s="4" t="s">
        <v>2</v>
      </c>
      <c r="G25" s="5" t="s">
        <v>16</v>
      </c>
      <c r="H25" s="3">
        <v>3</v>
      </c>
      <c r="I25" s="3">
        <v>3</v>
      </c>
      <c r="J25" s="72"/>
    </row>
    <row r="26" spans="1:10" x14ac:dyDescent="0.3">
      <c r="A26" s="72" t="s">
        <v>2</v>
      </c>
      <c r="B26" s="5" t="s">
        <v>165</v>
      </c>
      <c r="C26" s="72">
        <v>3</v>
      </c>
      <c r="D26" s="72">
        <v>3</v>
      </c>
      <c r="E26" s="72"/>
      <c r="F26" s="4" t="s">
        <v>2</v>
      </c>
      <c r="G26" s="5" t="s">
        <v>113</v>
      </c>
      <c r="H26" s="3">
        <v>3</v>
      </c>
      <c r="I26" s="3">
        <v>3</v>
      </c>
      <c r="J26" s="72"/>
    </row>
    <row r="27" spans="1:10" x14ac:dyDescent="0.25">
      <c r="A27" s="97" t="s">
        <v>2</v>
      </c>
      <c r="B27" s="98" t="s">
        <v>162</v>
      </c>
      <c r="C27" s="97">
        <v>2</v>
      </c>
      <c r="D27" s="97">
        <v>2</v>
      </c>
      <c r="E27" s="72"/>
      <c r="F27" s="99" t="s">
        <v>2</v>
      </c>
      <c r="G27" s="100" t="s">
        <v>161</v>
      </c>
      <c r="H27" s="101">
        <v>2</v>
      </c>
      <c r="I27" s="101">
        <v>2</v>
      </c>
      <c r="J27" s="72"/>
    </row>
    <row r="28" spans="1:10" x14ac:dyDescent="0.25">
      <c r="A28" s="72"/>
      <c r="B28" s="51"/>
      <c r="C28" s="72"/>
      <c r="D28" s="72"/>
      <c r="E28" s="72"/>
      <c r="F28" s="4"/>
      <c r="G28" s="5"/>
      <c r="H28" s="3"/>
      <c r="I28" s="3"/>
      <c r="J28" s="72"/>
    </row>
    <row r="29" spans="1:10" ht="15.6" x14ac:dyDescent="0.3">
      <c r="A29" s="85" t="s">
        <v>138</v>
      </c>
      <c r="B29" s="86"/>
      <c r="C29" s="86"/>
      <c r="D29" s="86"/>
      <c r="E29" s="86"/>
      <c r="F29" s="86"/>
      <c r="G29" s="86"/>
      <c r="H29" s="86"/>
      <c r="I29" s="86"/>
      <c r="J29" s="87"/>
    </row>
    <row r="30" spans="1:10" x14ac:dyDescent="0.3">
      <c r="A30" s="81" t="s">
        <v>118</v>
      </c>
      <c r="B30" s="82"/>
      <c r="C30" s="82"/>
      <c r="D30" s="82"/>
      <c r="E30" s="83"/>
      <c r="F30" s="84" t="s">
        <v>119</v>
      </c>
      <c r="G30" s="84"/>
      <c r="H30" s="84"/>
      <c r="I30" s="84"/>
      <c r="J30" s="84"/>
    </row>
    <row r="31" spans="1:10" ht="26.4" x14ac:dyDescent="0.3">
      <c r="A31" s="72" t="s">
        <v>132</v>
      </c>
      <c r="B31" s="72" t="s">
        <v>117</v>
      </c>
      <c r="C31" s="72" t="s">
        <v>0</v>
      </c>
      <c r="D31" s="72" t="s">
        <v>1</v>
      </c>
      <c r="E31" s="72"/>
      <c r="F31" s="72" t="s">
        <v>132</v>
      </c>
      <c r="G31" s="72" t="s">
        <v>117</v>
      </c>
      <c r="H31" s="72" t="s">
        <v>0</v>
      </c>
      <c r="I31" s="72" t="s">
        <v>1</v>
      </c>
      <c r="J31" s="72"/>
    </row>
    <row r="32" spans="1:10" ht="26.4" x14ac:dyDescent="0.3">
      <c r="A32" s="72" t="s">
        <v>134</v>
      </c>
      <c r="B32" s="2" t="s">
        <v>5</v>
      </c>
      <c r="C32" s="72">
        <v>2</v>
      </c>
      <c r="D32" s="72">
        <v>2</v>
      </c>
      <c r="E32" s="72"/>
      <c r="F32" s="72" t="s">
        <v>134</v>
      </c>
      <c r="G32" s="2" t="s">
        <v>6</v>
      </c>
      <c r="H32" s="72">
        <v>2</v>
      </c>
      <c r="I32" s="72">
        <v>2</v>
      </c>
      <c r="J32" s="72"/>
    </row>
    <row r="33" spans="1:10" ht="26.4" x14ac:dyDescent="0.3">
      <c r="A33" s="72" t="s">
        <v>134</v>
      </c>
      <c r="B33" s="2" t="s">
        <v>17</v>
      </c>
      <c r="C33" s="4">
        <v>2</v>
      </c>
      <c r="D33" s="11">
        <v>2</v>
      </c>
      <c r="E33" s="72"/>
      <c r="F33" s="72" t="s">
        <v>134</v>
      </c>
      <c r="G33" s="2" t="s">
        <v>25</v>
      </c>
      <c r="H33" s="72">
        <v>2</v>
      </c>
      <c r="I33" s="72">
        <v>2</v>
      </c>
      <c r="J33" s="72"/>
    </row>
    <row r="34" spans="1:10" ht="26.4" x14ac:dyDescent="0.3">
      <c r="A34" s="72" t="s">
        <v>134</v>
      </c>
      <c r="B34" s="2" t="s">
        <v>147</v>
      </c>
      <c r="C34" s="72">
        <v>3</v>
      </c>
      <c r="D34" s="72">
        <v>3</v>
      </c>
      <c r="E34" s="11"/>
      <c r="F34" s="72" t="s">
        <v>134</v>
      </c>
      <c r="G34" s="2"/>
      <c r="H34" s="72"/>
      <c r="I34" s="72"/>
      <c r="J34" s="72"/>
    </row>
    <row r="35" spans="1:10" ht="27" thickBot="1" x14ac:dyDescent="0.35">
      <c r="A35" s="7" t="s">
        <v>134</v>
      </c>
      <c r="B35" s="11" t="s">
        <v>3</v>
      </c>
      <c r="C35" s="11">
        <f>SUM(C32:C34)</f>
        <v>7</v>
      </c>
      <c r="D35" s="11">
        <f>SUM(D32:D34)</f>
        <v>7</v>
      </c>
      <c r="E35" s="7"/>
      <c r="F35" s="7" t="s">
        <v>134</v>
      </c>
      <c r="G35" s="7" t="s">
        <v>3</v>
      </c>
      <c r="H35" s="7">
        <f>SUM(H32:H34)</f>
        <v>4</v>
      </c>
      <c r="I35" s="7">
        <f>SUM(I32:I34)</f>
        <v>4</v>
      </c>
      <c r="J35" s="7"/>
    </row>
    <row r="36" spans="1:10" x14ac:dyDescent="0.3">
      <c r="A36" s="72" t="s">
        <v>135</v>
      </c>
      <c r="B36" s="35"/>
      <c r="C36" s="35"/>
      <c r="D36" s="35"/>
      <c r="E36" s="4"/>
      <c r="F36" s="4" t="s">
        <v>135</v>
      </c>
      <c r="G36" s="55"/>
      <c r="H36" s="55"/>
      <c r="I36" s="55"/>
      <c r="J36" s="4"/>
    </row>
    <row r="37" spans="1:10" ht="13.8" thickBot="1" x14ac:dyDescent="0.35">
      <c r="A37" s="7" t="s">
        <v>135</v>
      </c>
      <c r="B37" s="7" t="s">
        <v>3</v>
      </c>
      <c r="C37" s="6">
        <f>SUM(C36)</f>
        <v>0</v>
      </c>
      <c r="D37" s="6">
        <f>SUM(D36)</f>
        <v>0</v>
      </c>
      <c r="E37" s="7"/>
      <c r="F37" s="7" t="s">
        <v>135</v>
      </c>
      <c r="G37" s="7" t="s">
        <v>3</v>
      </c>
      <c r="H37" s="6">
        <f>SUM(H36)</f>
        <v>0</v>
      </c>
      <c r="I37" s="6">
        <f>SUM(I36)</f>
        <v>0</v>
      </c>
      <c r="J37" s="72"/>
    </row>
    <row r="38" spans="1:10" x14ac:dyDescent="0.3">
      <c r="A38" s="36" t="s">
        <v>133</v>
      </c>
      <c r="B38" s="17" t="s">
        <v>18</v>
      </c>
      <c r="C38" s="16">
        <v>3</v>
      </c>
      <c r="D38" s="16">
        <v>3</v>
      </c>
      <c r="E38" s="4"/>
      <c r="F38" s="36" t="s">
        <v>133</v>
      </c>
      <c r="G38" s="17" t="s">
        <v>26</v>
      </c>
      <c r="H38" s="16">
        <v>3</v>
      </c>
      <c r="I38" s="16">
        <v>3</v>
      </c>
      <c r="J38" s="4"/>
    </row>
    <row r="39" spans="1:10" ht="26.4" x14ac:dyDescent="0.3">
      <c r="A39" s="72" t="s">
        <v>133</v>
      </c>
      <c r="B39" s="5" t="s">
        <v>153</v>
      </c>
      <c r="C39" s="3">
        <v>3</v>
      </c>
      <c r="D39" s="3">
        <v>3</v>
      </c>
      <c r="E39" s="72" t="s">
        <v>164</v>
      </c>
      <c r="F39" s="72" t="s">
        <v>133</v>
      </c>
      <c r="G39" s="15" t="s">
        <v>70</v>
      </c>
      <c r="H39" s="3">
        <v>2</v>
      </c>
      <c r="I39" s="3">
        <v>3</v>
      </c>
      <c r="J39" s="72"/>
    </row>
    <row r="40" spans="1:10" x14ac:dyDescent="0.3">
      <c r="A40" s="72" t="s">
        <v>133</v>
      </c>
      <c r="B40" s="5" t="s">
        <v>21</v>
      </c>
      <c r="C40" s="3">
        <v>3</v>
      </c>
      <c r="D40" s="3">
        <v>3</v>
      </c>
      <c r="E40" s="72"/>
      <c r="F40" s="72" t="s">
        <v>133</v>
      </c>
      <c r="G40" s="5" t="s">
        <v>13</v>
      </c>
      <c r="H40" s="3">
        <v>3</v>
      </c>
      <c r="I40" s="3">
        <v>3</v>
      </c>
      <c r="J40" s="72"/>
    </row>
    <row r="41" spans="1:10" x14ac:dyDescent="0.3">
      <c r="A41" s="72" t="s">
        <v>133</v>
      </c>
      <c r="B41" s="5" t="s">
        <v>20</v>
      </c>
      <c r="C41" s="3">
        <v>3</v>
      </c>
      <c r="D41" s="3">
        <v>3</v>
      </c>
      <c r="E41" s="72"/>
      <c r="F41" s="72" t="s">
        <v>133</v>
      </c>
      <c r="G41" s="5" t="s">
        <v>29</v>
      </c>
      <c r="H41" s="3">
        <v>3</v>
      </c>
      <c r="I41" s="3">
        <v>3</v>
      </c>
      <c r="J41" s="72"/>
    </row>
    <row r="42" spans="1:10" x14ac:dyDescent="0.3">
      <c r="A42" s="72"/>
      <c r="B42" s="5"/>
      <c r="C42" s="3"/>
      <c r="D42" s="3"/>
      <c r="E42" s="72"/>
      <c r="F42" s="72" t="s">
        <v>133</v>
      </c>
      <c r="G42" s="14" t="s">
        <v>122</v>
      </c>
      <c r="H42" s="3">
        <v>3</v>
      </c>
      <c r="I42" s="3">
        <v>3</v>
      </c>
      <c r="J42" s="72"/>
    </row>
    <row r="43" spans="1:10" ht="13.8" thickBot="1" x14ac:dyDescent="0.35">
      <c r="A43" s="7" t="s">
        <v>133</v>
      </c>
      <c r="B43" s="7" t="s">
        <v>3</v>
      </c>
      <c r="C43" s="7">
        <f>SUM(C38:C42)</f>
        <v>12</v>
      </c>
      <c r="D43" s="7">
        <f>SUM(D38:D42)</f>
        <v>12</v>
      </c>
      <c r="E43" s="7"/>
      <c r="F43" s="7" t="s">
        <v>133</v>
      </c>
      <c r="G43" s="7" t="s">
        <v>3</v>
      </c>
      <c r="H43" s="7">
        <f>SUM(H38:H42)</f>
        <v>14</v>
      </c>
      <c r="I43" s="7">
        <f>SUM(I38:I42)</f>
        <v>15</v>
      </c>
      <c r="J43" s="7"/>
    </row>
    <row r="44" spans="1:10" ht="24" x14ac:dyDescent="0.3">
      <c r="A44" s="72" t="s">
        <v>2</v>
      </c>
      <c r="B44" s="5" t="s">
        <v>22</v>
      </c>
      <c r="C44" s="3">
        <v>3</v>
      </c>
      <c r="D44" s="3">
        <v>3</v>
      </c>
      <c r="E44" s="4"/>
      <c r="F44" s="72" t="s">
        <v>2</v>
      </c>
      <c r="G44" s="15" t="s">
        <v>31</v>
      </c>
      <c r="H44" s="16">
        <v>3</v>
      </c>
      <c r="I44" s="16">
        <v>3</v>
      </c>
      <c r="J44" s="4"/>
    </row>
    <row r="45" spans="1:10" ht="26.4" x14ac:dyDescent="0.3">
      <c r="A45" s="72" t="s">
        <v>2</v>
      </c>
      <c r="B45" s="2" t="s">
        <v>71</v>
      </c>
      <c r="C45" s="3">
        <v>3</v>
      </c>
      <c r="D45" s="3">
        <v>3</v>
      </c>
      <c r="E45" s="56"/>
      <c r="F45" s="72" t="s">
        <v>2</v>
      </c>
      <c r="G45" s="17" t="s">
        <v>33</v>
      </c>
      <c r="H45" s="18">
        <v>3</v>
      </c>
      <c r="I45" s="18">
        <v>3</v>
      </c>
      <c r="J45" s="72"/>
    </row>
    <row r="46" spans="1:10" ht="26.4" x14ac:dyDescent="0.3">
      <c r="A46" s="72" t="s">
        <v>2</v>
      </c>
      <c r="B46" s="2" t="s">
        <v>154</v>
      </c>
      <c r="C46" s="3">
        <v>3</v>
      </c>
      <c r="D46" s="3">
        <v>3</v>
      </c>
      <c r="E46" s="72" t="s">
        <v>164</v>
      </c>
      <c r="F46" s="72" t="s">
        <v>2</v>
      </c>
      <c r="G46" s="19" t="s">
        <v>19</v>
      </c>
      <c r="H46" s="3">
        <v>3</v>
      </c>
      <c r="I46" s="3">
        <v>3</v>
      </c>
      <c r="J46" s="72"/>
    </row>
    <row r="47" spans="1:10" ht="26.4" x14ac:dyDescent="0.3">
      <c r="A47" s="72" t="s">
        <v>2</v>
      </c>
      <c r="B47" s="19" t="s">
        <v>155</v>
      </c>
      <c r="C47" s="3">
        <v>3</v>
      </c>
      <c r="D47" s="3">
        <v>3</v>
      </c>
      <c r="E47" s="72" t="s">
        <v>164</v>
      </c>
      <c r="F47" s="72" t="s">
        <v>2</v>
      </c>
      <c r="G47" s="20" t="s">
        <v>157</v>
      </c>
      <c r="H47" s="18">
        <v>3</v>
      </c>
      <c r="I47" s="18">
        <v>3</v>
      </c>
      <c r="J47" s="72" t="s">
        <v>164</v>
      </c>
    </row>
    <row r="48" spans="1:10" ht="26.4" x14ac:dyDescent="0.3">
      <c r="A48" s="72" t="s">
        <v>2</v>
      </c>
      <c r="B48" s="19" t="s">
        <v>156</v>
      </c>
      <c r="C48" s="3">
        <v>3</v>
      </c>
      <c r="D48" s="3">
        <v>3</v>
      </c>
      <c r="E48" s="72" t="s">
        <v>164</v>
      </c>
      <c r="F48" s="72" t="s">
        <v>2</v>
      </c>
      <c r="G48" s="5" t="s">
        <v>28</v>
      </c>
      <c r="H48" s="18">
        <v>3</v>
      </c>
      <c r="I48" s="18">
        <v>3</v>
      </c>
      <c r="J48" s="57"/>
    </row>
    <row r="49" spans="1:10" ht="36" x14ac:dyDescent="0.3">
      <c r="A49" s="72" t="s">
        <v>2</v>
      </c>
      <c r="B49" s="20" t="s">
        <v>24</v>
      </c>
      <c r="C49" s="3">
        <v>3</v>
      </c>
      <c r="D49" s="3">
        <v>3</v>
      </c>
      <c r="E49" s="56"/>
      <c r="F49" s="72" t="s">
        <v>2</v>
      </c>
      <c r="G49" s="20" t="s">
        <v>32</v>
      </c>
      <c r="H49" s="3">
        <v>3</v>
      </c>
      <c r="I49" s="3">
        <v>3</v>
      </c>
      <c r="J49" s="57"/>
    </row>
    <row r="50" spans="1:10" x14ac:dyDescent="0.3">
      <c r="A50" s="88" t="s">
        <v>139</v>
      </c>
      <c r="B50" s="89"/>
      <c r="C50" s="89"/>
      <c r="D50" s="89"/>
      <c r="E50" s="89"/>
      <c r="F50" s="89"/>
      <c r="G50" s="89"/>
      <c r="H50" s="89"/>
      <c r="I50" s="89"/>
      <c r="J50" s="90"/>
    </row>
    <row r="51" spans="1:10" x14ac:dyDescent="0.3">
      <c r="A51" s="81" t="s">
        <v>118</v>
      </c>
      <c r="B51" s="82"/>
      <c r="C51" s="82"/>
      <c r="D51" s="82"/>
      <c r="E51" s="83"/>
      <c r="F51" s="84" t="s">
        <v>119</v>
      </c>
      <c r="G51" s="84"/>
      <c r="H51" s="84"/>
      <c r="I51" s="84"/>
      <c r="J51" s="84"/>
    </row>
    <row r="52" spans="1:10" ht="26.4" x14ac:dyDescent="0.3">
      <c r="A52" s="72" t="s">
        <v>132</v>
      </c>
      <c r="B52" s="72" t="s">
        <v>117</v>
      </c>
      <c r="C52" s="72" t="s">
        <v>0</v>
      </c>
      <c r="D52" s="72" t="s">
        <v>1</v>
      </c>
      <c r="E52" s="72"/>
      <c r="F52" s="72" t="s">
        <v>132</v>
      </c>
      <c r="G52" s="72" t="s">
        <v>117</v>
      </c>
      <c r="H52" s="72" t="s">
        <v>0</v>
      </c>
      <c r="I52" s="72" t="s">
        <v>1</v>
      </c>
      <c r="J52" s="72"/>
    </row>
    <row r="53" spans="1:10" ht="26.4" x14ac:dyDescent="0.3">
      <c r="A53" s="72" t="s">
        <v>134</v>
      </c>
      <c r="B53" s="21" t="s">
        <v>34</v>
      </c>
      <c r="C53" s="11">
        <v>2</v>
      </c>
      <c r="D53" s="11">
        <v>2</v>
      </c>
      <c r="E53" s="72"/>
      <c r="F53" s="21"/>
      <c r="G53" s="11"/>
      <c r="H53" s="11"/>
      <c r="I53" s="72"/>
      <c r="J53" s="11"/>
    </row>
    <row r="54" spans="1:10" ht="27" thickBot="1" x14ac:dyDescent="0.35">
      <c r="A54" s="11" t="s">
        <v>134</v>
      </c>
      <c r="B54" s="11" t="s">
        <v>3</v>
      </c>
      <c r="C54" s="11">
        <f>SUM(C53:C53)</f>
        <v>2</v>
      </c>
      <c r="D54" s="11">
        <f>SUM(D53:D53)</f>
        <v>2</v>
      </c>
      <c r="E54" s="7"/>
      <c r="F54" s="7" t="s">
        <v>134</v>
      </c>
      <c r="G54" s="7" t="s">
        <v>3</v>
      </c>
      <c r="H54" s="7">
        <f>SUM(H53)</f>
        <v>0</v>
      </c>
      <c r="I54" s="7">
        <f>SUM(I53)</f>
        <v>0</v>
      </c>
      <c r="J54" s="7"/>
    </row>
    <row r="55" spans="1:10" ht="26.4" x14ac:dyDescent="0.3">
      <c r="A55" s="58" t="s">
        <v>135</v>
      </c>
      <c r="B55" s="35"/>
      <c r="C55" s="36"/>
      <c r="D55" s="36"/>
      <c r="E55" s="4"/>
      <c r="F55" s="59" t="s">
        <v>135</v>
      </c>
      <c r="G55" s="55" t="s">
        <v>35</v>
      </c>
      <c r="H55" s="4">
        <v>2</v>
      </c>
      <c r="I55" s="4">
        <v>2</v>
      </c>
      <c r="J55" s="4"/>
    </row>
    <row r="56" spans="1:10" ht="13.8" thickBot="1" x14ac:dyDescent="0.35">
      <c r="A56" s="60" t="s">
        <v>135</v>
      </c>
      <c r="B56" s="7" t="s">
        <v>3</v>
      </c>
      <c r="C56" s="7">
        <f>SUM(C55:C55)</f>
        <v>0</v>
      </c>
      <c r="D56" s="7">
        <f>SUM(D55:D55)</f>
        <v>0</v>
      </c>
      <c r="E56" s="7"/>
      <c r="F56" s="60" t="s">
        <v>135</v>
      </c>
      <c r="G56" s="7" t="s">
        <v>3</v>
      </c>
      <c r="H56" s="7">
        <v>2</v>
      </c>
      <c r="I56" s="7">
        <v>2</v>
      </c>
      <c r="J56" s="7"/>
    </row>
    <row r="57" spans="1:10" ht="26.4" x14ac:dyDescent="0.3">
      <c r="A57" s="4" t="s">
        <v>133</v>
      </c>
      <c r="B57" s="17" t="s">
        <v>121</v>
      </c>
      <c r="C57" s="16">
        <v>3</v>
      </c>
      <c r="D57" s="16">
        <v>3</v>
      </c>
      <c r="E57" s="4"/>
      <c r="F57" s="4" t="s">
        <v>133</v>
      </c>
      <c r="G57" s="17" t="s">
        <v>39</v>
      </c>
      <c r="H57" s="16">
        <v>2</v>
      </c>
      <c r="I57" s="16">
        <v>3</v>
      </c>
      <c r="J57" s="4"/>
    </row>
    <row r="58" spans="1:10" ht="26.4" x14ac:dyDescent="0.3">
      <c r="A58" s="72" t="s">
        <v>133</v>
      </c>
      <c r="B58" s="5" t="s">
        <v>38</v>
      </c>
      <c r="C58" s="3">
        <v>2</v>
      </c>
      <c r="D58" s="3">
        <v>3</v>
      </c>
      <c r="E58" s="72"/>
      <c r="F58" s="72" t="s">
        <v>133</v>
      </c>
      <c r="G58" s="17" t="s">
        <v>126</v>
      </c>
      <c r="H58" s="16">
        <v>2</v>
      </c>
      <c r="I58" s="16">
        <v>2</v>
      </c>
      <c r="J58" s="72"/>
    </row>
    <row r="59" spans="1:10" x14ac:dyDescent="0.3">
      <c r="A59" s="72"/>
      <c r="B59" s="100"/>
      <c r="C59" s="3"/>
      <c r="D59" s="3"/>
      <c r="E59" s="72"/>
      <c r="F59" s="72" t="s">
        <v>133</v>
      </c>
      <c r="G59" s="2" t="s">
        <v>141</v>
      </c>
      <c r="H59" s="16">
        <v>3</v>
      </c>
      <c r="I59" s="16">
        <v>3</v>
      </c>
      <c r="J59" s="72"/>
    </row>
    <row r="60" spans="1:10" x14ac:dyDescent="0.3">
      <c r="A60" s="72"/>
      <c r="B60" s="5"/>
      <c r="C60" s="3"/>
      <c r="D60" s="3"/>
      <c r="E60" s="72"/>
      <c r="F60" s="72" t="s">
        <v>133</v>
      </c>
      <c r="G60" s="5" t="s">
        <v>37</v>
      </c>
      <c r="H60" s="3">
        <v>2</v>
      </c>
      <c r="I60" s="3">
        <v>2</v>
      </c>
      <c r="J60" s="72"/>
    </row>
    <row r="61" spans="1:10" ht="13.8" thickBot="1" x14ac:dyDescent="0.35">
      <c r="A61" s="7" t="s">
        <v>133</v>
      </c>
      <c r="B61" s="7" t="s">
        <v>3</v>
      </c>
      <c r="C61" s="7">
        <f>SUM(C57:C60)</f>
        <v>5</v>
      </c>
      <c r="D61" s="7">
        <f>SUM(D57:D60)</f>
        <v>6</v>
      </c>
      <c r="E61" s="7"/>
      <c r="F61" s="7" t="s">
        <v>133</v>
      </c>
      <c r="G61" s="7" t="s">
        <v>3</v>
      </c>
      <c r="H61" s="7">
        <f>SUM(H57:H60)</f>
        <v>9</v>
      </c>
      <c r="I61" s="7">
        <f>SUM(I57:I60)</f>
        <v>10</v>
      </c>
      <c r="J61" s="7"/>
    </row>
    <row r="62" spans="1:10" x14ac:dyDescent="0.3">
      <c r="A62" s="72" t="s">
        <v>2</v>
      </c>
      <c r="B62" s="5" t="s">
        <v>41</v>
      </c>
      <c r="C62" s="3">
        <v>3</v>
      </c>
      <c r="D62" s="3">
        <v>3</v>
      </c>
      <c r="E62" s="22"/>
      <c r="F62" s="72" t="s">
        <v>2</v>
      </c>
      <c r="G62" s="32" t="s">
        <v>88</v>
      </c>
      <c r="H62" s="23">
        <v>3</v>
      </c>
      <c r="I62" s="23">
        <v>3</v>
      </c>
      <c r="J62" s="22"/>
    </row>
    <row r="63" spans="1:10" ht="26.4" x14ac:dyDescent="0.3">
      <c r="A63" s="72" t="s">
        <v>2</v>
      </c>
      <c r="B63" s="5" t="s">
        <v>75</v>
      </c>
      <c r="C63" s="3">
        <v>3</v>
      </c>
      <c r="D63" s="3">
        <v>3</v>
      </c>
      <c r="E63" s="24"/>
      <c r="F63" s="72" t="s">
        <v>2</v>
      </c>
      <c r="G63" s="17" t="s">
        <v>87</v>
      </c>
      <c r="H63" s="25">
        <v>3</v>
      </c>
      <c r="I63" s="25">
        <v>3</v>
      </c>
      <c r="J63" s="24"/>
    </row>
    <row r="64" spans="1:10" x14ac:dyDescent="0.3">
      <c r="A64" s="72" t="s">
        <v>2</v>
      </c>
      <c r="B64" s="26" t="s">
        <v>76</v>
      </c>
      <c r="C64" s="27">
        <v>3</v>
      </c>
      <c r="D64" s="27">
        <v>3</v>
      </c>
      <c r="E64" s="24"/>
      <c r="F64" s="72" t="s">
        <v>2</v>
      </c>
      <c r="G64" s="31" t="s">
        <v>36</v>
      </c>
      <c r="H64" s="72">
        <v>3</v>
      </c>
      <c r="I64" s="72">
        <v>3</v>
      </c>
      <c r="J64" s="24"/>
    </row>
    <row r="65" spans="1:10" ht="26.4" x14ac:dyDescent="0.3">
      <c r="A65" s="72" t="s">
        <v>2</v>
      </c>
      <c r="B65" s="2" t="s">
        <v>55</v>
      </c>
      <c r="C65" s="3">
        <v>3</v>
      </c>
      <c r="D65" s="3">
        <v>3</v>
      </c>
      <c r="E65" s="24"/>
      <c r="F65" s="72" t="s">
        <v>2</v>
      </c>
      <c r="G65" s="2" t="s">
        <v>49</v>
      </c>
      <c r="H65" s="72">
        <v>3</v>
      </c>
      <c r="I65" s="72">
        <v>3</v>
      </c>
      <c r="J65" s="61"/>
    </row>
    <row r="66" spans="1:10" ht="26.4" x14ac:dyDescent="0.3">
      <c r="A66" s="72" t="s">
        <v>2</v>
      </c>
      <c r="B66" s="28" t="s">
        <v>158</v>
      </c>
      <c r="C66" s="29">
        <v>3</v>
      </c>
      <c r="D66" s="29">
        <v>3</v>
      </c>
      <c r="E66" s="72" t="s">
        <v>164</v>
      </c>
      <c r="F66" s="72" t="s">
        <v>2</v>
      </c>
      <c r="G66" s="46" t="s">
        <v>48</v>
      </c>
      <c r="H66" s="3">
        <v>3</v>
      </c>
      <c r="I66" s="3">
        <v>3</v>
      </c>
      <c r="J66" s="72"/>
    </row>
    <row r="67" spans="1:10" ht="26.4" x14ac:dyDescent="0.3">
      <c r="A67" s="72" t="s">
        <v>2</v>
      </c>
      <c r="B67" s="2" t="s">
        <v>40</v>
      </c>
      <c r="C67" s="25">
        <v>3</v>
      </c>
      <c r="D67" s="25">
        <v>3</v>
      </c>
      <c r="E67" s="72"/>
      <c r="F67" s="72" t="s">
        <v>2</v>
      </c>
      <c r="G67" s="2" t="s">
        <v>89</v>
      </c>
      <c r="H67" s="27">
        <v>3</v>
      </c>
      <c r="I67" s="27">
        <v>3</v>
      </c>
      <c r="J67" s="72"/>
    </row>
    <row r="68" spans="1:10" x14ac:dyDescent="0.3">
      <c r="A68" s="72" t="s">
        <v>2</v>
      </c>
      <c r="B68" s="30" t="s">
        <v>77</v>
      </c>
      <c r="C68" s="27">
        <v>3</v>
      </c>
      <c r="D68" s="27">
        <v>3</v>
      </c>
      <c r="E68" s="72"/>
      <c r="F68" s="72" t="s">
        <v>2</v>
      </c>
      <c r="G68" s="2" t="s">
        <v>90</v>
      </c>
      <c r="H68" s="3">
        <v>3</v>
      </c>
      <c r="I68" s="3">
        <v>3</v>
      </c>
      <c r="J68" s="72"/>
    </row>
    <row r="69" spans="1:10" ht="26.4" x14ac:dyDescent="0.3">
      <c r="A69" s="72" t="s">
        <v>2</v>
      </c>
      <c r="B69" s="5" t="s">
        <v>78</v>
      </c>
      <c r="C69" s="3">
        <v>3</v>
      </c>
      <c r="D69" s="3">
        <v>3</v>
      </c>
      <c r="E69" s="72"/>
      <c r="F69" s="72" t="s">
        <v>2</v>
      </c>
      <c r="G69" s="5" t="s">
        <v>91</v>
      </c>
      <c r="H69" s="3">
        <v>3</v>
      </c>
      <c r="I69" s="3">
        <v>3</v>
      </c>
      <c r="J69" s="72"/>
    </row>
    <row r="70" spans="1:10" ht="26.4" x14ac:dyDescent="0.3">
      <c r="A70" s="72" t="s">
        <v>2</v>
      </c>
      <c r="B70" s="5" t="s">
        <v>79</v>
      </c>
      <c r="C70" s="3">
        <v>3</v>
      </c>
      <c r="D70" s="3">
        <v>3</v>
      </c>
      <c r="E70" s="72"/>
      <c r="F70" s="72" t="s">
        <v>2</v>
      </c>
      <c r="G70" s="30" t="s">
        <v>50</v>
      </c>
      <c r="H70" s="72">
        <v>3</v>
      </c>
      <c r="I70" s="72">
        <v>3</v>
      </c>
      <c r="J70" s="22"/>
    </row>
    <row r="71" spans="1:10" ht="26.4" x14ac:dyDescent="0.3">
      <c r="A71" s="72" t="s">
        <v>2</v>
      </c>
      <c r="B71" s="2" t="s">
        <v>80</v>
      </c>
      <c r="C71" s="18">
        <v>3</v>
      </c>
      <c r="D71" s="18">
        <v>3</v>
      </c>
      <c r="E71" s="72"/>
      <c r="F71" s="72" t="s">
        <v>2</v>
      </c>
      <c r="G71" s="31" t="s">
        <v>92</v>
      </c>
      <c r="H71" s="3">
        <v>3</v>
      </c>
      <c r="I71" s="3">
        <v>3</v>
      </c>
      <c r="J71" s="72"/>
    </row>
    <row r="72" spans="1:10" ht="36" x14ac:dyDescent="0.3">
      <c r="A72" s="72" t="s">
        <v>2</v>
      </c>
      <c r="B72" s="5" t="s">
        <v>69</v>
      </c>
      <c r="C72" s="18">
        <v>3</v>
      </c>
      <c r="D72" s="18">
        <v>3</v>
      </c>
      <c r="E72" s="72"/>
      <c r="F72" s="72" t="s">
        <v>2</v>
      </c>
      <c r="G72" s="20" t="s">
        <v>93</v>
      </c>
      <c r="H72" s="3">
        <v>3</v>
      </c>
      <c r="I72" s="3">
        <v>3</v>
      </c>
      <c r="J72" s="72"/>
    </row>
    <row r="73" spans="1:10" ht="26.4" x14ac:dyDescent="0.3">
      <c r="A73" s="72" t="s">
        <v>2</v>
      </c>
      <c r="B73" s="5" t="s">
        <v>46</v>
      </c>
      <c r="C73" s="3">
        <v>3</v>
      </c>
      <c r="D73" s="3">
        <v>3</v>
      </c>
      <c r="E73" s="72"/>
      <c r="F73" s="72" t="s">
        <v>2</v>
      </c>
      <c r="G73" s="20" t="s">
        <v>44</v>
      </c>
      <c r="H73" s="3">
        <v>3</v>
      </c>
      <c r="I73" s="3">
        <v>3</v>
      </c>
      <c r="J73" s="72"/>
    </row>
    <row r="74" spans="1:10" x14ac:dyDescent="0.3">
      <c r="A74" s="72" t="s">
        <v>2</v>
      </c>
      <c r="B74" s="30" t="s">
        <v>81</v>
      </c>
      <c r="C74" s="25">
        <v>3</v>
      </c>
      <c r="D74" s="25">
        <v>3</v>
      </c>
      <c r="E74" s="72"/>
      <c r="F74" s="72" t="s">
        <v>2</v>
      </c>
      <c r="G74" s="5" t="s">
        <v>94</v>
      </c>
      <c r="H74" s="3">
        <v>3</v>
      </c>
      <c r="I74" s="3">
        <v>3</v>
      </c>
      <c r="J74" s="72"/>
    </row>
    <row r="75" spans="1:10" ht="26.4" x14ac:dyDescent="0.3">
      <c r="A75" s="72" t="s">
        <v>2</v>
      </c>
      <c r="B75" s="2" t="s">
        <v>45</v>
      </c>
      <c r="C75" s="3">
        <v>3</v>
      </c>
      <c r="D75" s="3">
        <v>3</v>
      </c>
      <c r="E75" s="72"/>
      <c r="F75" s="72" t="s">
        <v>2</v>
      </c>
      <c r="G75" s="31" t="s">
        <v>51</v>
      </c>
      <c r="H75" s="3">
        <v>3</v>
      </c>
      <c r="I75" s="3">
        <v>3</v>
      </c>
      <c r="J75" s="72"/>
    </row>
    <row r="76" spans="1:10" x14ac:dyDescent="0.3">
      <c r="A76" s="72" t="s">
        <v>2</v>
      </c>
      <c r="B76" s="2" t="s">
        <v>43</v>
      </c>
      <c r="C76" s="3">
        <v>3</v>
      </c>
      <c r="D76" s="3">
        <v>3</v>
      </c>
      <c r="E76" s="72"/>
      <c r="F76" s="72" t="s">
        <v>2</v>
      </c>
      <c r="G76" s="30" t="s">
        <v>27</v>
      </c>
      <c r="H76" s="25">
        <v>3</v>
      </c>
      <c r="I76" s="25">
        <v>3</v>
      </c>
      <c r="J76" s="72"/>
    </row>
    <row r="77" spans="1:10" x14ac:dyDescent="0.3">
      <c r="A77" s="72" t="s">
        <v>2</v>
      </c>
      <c r="B77" s="32" t="s">
        <v>82</v>
      </c>
      <c r="C77" s="72">
        <v>3</v>
      </c>
      <c r="D77" s="72">
        <v>3</v>
      </c>
      <c r="E77" s="72"/>
      <c r="F77" s="72" t="s">
        <v>2</v>
      </c>
      <c r="G77" s="5" t="s">
        <v>53</v>
      </c>
      <c r="H77" s="3">
        <v>2</v>
      </c>
      <c r="I77" s="3">
        <v>2</v>
      </c>
      <c r="J77" s="72"/>
    </row>
    <row r="78" spans="1:10" ht="26.4" x14ac:dyDescent="0.3">
      <c r="A78" s="72" t="s">
        <v>2</v>
      </c>
      <c r="B78" s="32" t="s">
        <v>159</v>
      </c>
      <c r="C78" s="23">
        <v>3</v>
      </c>
      <c r="D78" s="23">
        <v>3</v>
      </c>
      <c r="E78" s="72" t="s">
        <v>164</v>
      </c>
      <c r="F78" s="72" t="s">
        <v>2</v>
      </c>
      <c r="G78" s="5" t="s">
        <v>42</v>
      </c>
      <c r="H78" s="3">
        <v>3</v>
      </c>
      <c r="I78" s="3">
        <v>3</v>
      </c>
      <c r="J78" s="56"/>
    </row>
    <row r="79" spans="1:10" x14ac:dyDescent="0.3">
      <c r="A79" s="72" t="s">
        <v>2</v>
      </c>
      <c r="B79" s="5" t="s">
        <v>62</v>
      </c>
      <c r="C79" s="3">
        <v>3</v>
      </c>
      <c r="D79" s="3">
        <v>3</v>
      </c>
      <c r="E79" s="72"/>
      <c r="F79" s="72" t="s">
        <v>2</v>
      </c>
      <c r="G79" s="33" t="s">
        <v>47</v>
      </c>
      <c r="H79" s="3">
        <v>3</v>
      </c>
      <c r="I79" s="3">
        <v>3</v>
      </c>
      <c r="J79" s="56"/>
    </row>
    <row r="80" spans="1:10" ht="26.4" x14ac:dyDescent="0.3">
      <c r="A80" s="72" t="s">
        <v>2</v>
      </c>
      <c r="B80" s="15" t="s">
        <v>127</v>
      </c>
      <c r="C80" s="3">
        <v>3</v>
      </c>
      <c r="D80" s="3">
        <v>3</v>
      </c>
      <c r="E80" s="56"/>
      <c r="F80" s="72" t="s">
        <v>2</v>
      </c>
      <c r="G80" s="19" t="s">
        <v>52</v>
      </c>
      <c r="H80" s="3">
        <v>3</v>
      </c>
      <c r="I80" s="3">
        <v>3</v>
      </c>
      <c r="J80" s="56"/>
    </row>
    <row r="81" spans="1:10" ht="26.4" x14ac:dyDescent="0.3">
      <c r="A81" s="72" t="s">
        <v>2</v>
      </c>
      <c r="B81" s="15" t="s">
        <v>128</v>
      </c>
      <c r="C81" s="3">
        <v>3</v>
      </c>
      <c r="D81" s="3">
        <v>3</v>
      </c>
      <c r="E81" s="56"/>
      <c r="F81" s="72" t="s">
        <v>2</v>
      </c>
      <c r="G81" s="19" t="s">
        <v>100</v>
      </c>
      <c r="H81" s="3">
        <v>3</v>
      </c>
      <c r="I81" s="3">
        <v>3</v>
      </c>
      <c r="J81" s="56"/>
    </row>
    <row r="82" spans="1:10" ht="26.4" x14ac:dyDescent="0.3">
      <c r="A82" s="72" t="s">
        <v>2</v>
      </c>
      <c r="B82" s="5" t="s">
        <v>74</v>
      </c>
      <c r="C82" s="3">
        <v>2</v>
      </c>
      <c r="D82" s="3">
        <v>3</v>
      </c>
      <c r="E82" s="56"/>
      <c r="F82" s="72" t="s">
        <v>2</v>
      </c>
      <c r="G82" s="19" t="s">
        <v>163</v>
      </c>
      <c r="H82" s="3">
        <v>3</v>
      </c>
      <c r="I82" s="3">
        <v>3</v>
      </c>
      <c r="J82" s="56"/>
    </row>
    <row r="83" spans="1:10" x14ac:dyDescent="0.3">
      <c r="A83" s="72"/>
      <c r="B83" s="5"/>
      <c r="C83" s="3"/>
      <c r="D83" s="3"/>
      <c r="E83" s="56"/>
      <c r="F83" s="72" t="s">
        <v>2</v>
      </c>
      <c r="G83" s="19" t="s">
        <v>120</v>
      </c>
      <c r="H83" s="3">
        <v>3</v>
      </c>
      <c r="I83" s="3">
        <v>3</v>
      </c>
      <c r="J83" s="56"/>
    </row>
    <row r="84" spans="1:10" ht="36" x14ac:dyDescent="0.3">
      <c r="A84" s="72"/>
      <c r="B84" s="2"/>
      <c r="C84" s="2"/>
      <c r="D84" s="2"/>
      <c r="E84" s="2"/>
      <c r="F84" s="72" t="s">
        <v>2</v>
      </c>
      <c r="G84" s="54" t="s">
        <v>67</v>
      </c>
      <c r="H84" s="3">
        <v>3</v>
      </c>
      <c r="I84" s="3">
        <v>3</v>
      </c>
      <c r="J84" s="56"/>
    </row>
    <row r="85" spans="1:10" ht="24" x14ac:dyDescent="0.3">
      <c r="A85" s="72"/>
      <c r="B85" s="5"/>
      <c r="C85" s="3"/>
      <c r="D85" s="3"/>
      <c r="E85" s="56"/>
      <c r="F85" s="72" t="s">
        <v>2</v>
      </c>
      <c r="G85" s="54" t="s">
        <v>61</v>
      </c>
      <c r="H85" s="3">
        <v>3</v>
      </c>
      <c r="I85" s="3">
        <v>3</v>
      </c>
      <c r="J85" s="72"/>
    </row>
    <row r="86" spans="1:10" ht="15.6" x14ac:dyDescent="0.3">
      <c r="A86" s="78" t="s">
        <v>140</v>
      </c>
      <c r="B86" s="79"/>
      <c r="C86" s="79"/>
      <c r="D86" s="79"/>
      <c r="E86" s="79"/>
      <c r="F86" s="79"/>
      <c r="G86" s="79"/>
      <c r="H86" s="79"/>
      <c r="I86" s="79"/>
      <c r="J86" s="80"/>
    </row>
    <row r="87" spans="1:10" x14ac:dyDescent="0.3">
      <c r="A87" s="81" t="s">
        <v>118</v>
      </c>
      <c r="B87" s="82"/>
      <c r="C87" s="82"/>
      <c r="D87" s="82"/>
      <c r="E87" s="83"/>
      <c r="F87" s="84" t="s">
        <v>119</v>
      </c>
      <c r="G87" s="84"/>
      <c r="H87" s="84"/>
      <c r="I87" s="84"/>
      <c r="J87" s="84"/>
    </row>
    <row r="88" spans="1:10" ht="26.4" x14ac:dyDescent="0.3">
      <c r="A88" s="72" t="s">
        <v>132</v>
      </c>
      <c r="B88" s="72" t="s">
        <v>117</v>
      </c>
      <c r="C88" s="72" t="s">
        <v>0</v>
      </c>
      <c r="D88" s="72" t="s">
        <v>1</v>
      </c>
      <c r="E88" s="72"/>
      <c r="F88" s="72" t="s">
        <v>132</v>
      </c>
      <c r="G88" s="72" t="s">
        <v>117</v>
      </c>
      <c r="H88" s="72" t="s">
        <v>0</v>
      </c>
      <c r="I88" s="72" t="s">
        <v>1</v>
      </c>
      <c r="J88" s="72"/>
    </row>
    <row r="89" spans="1:10" ht="24" x14ac:dyDescent="0.3">
      <c r="A89" s="62" t="s">
        <v>134</v>
      </c>
      <c r="B89" s="2"/>
      <c r="C89" s="72"/>
      <c r="D89" s="72"/>
      <c r="E89" s="2"/>
      <c r="F89" s="62" t="s">
        <v>134</v>
      </c>
      <c r="G89" s="73" t="s">
        <v>125</v>
      </c>
      <c r="H89" s="11">
        <v>0</v>
      </c>
      <c r="I89" s="11">
        <v>0</v>
      </c>
      <c r="J89" s="2"/>
    </row>
    <row r="90" spans="1:10" ht="26.4" x14ac:dyDescent="0.3">
      <c r="A90" s="63"/>
      <c r="B90" s="21"/>
      <c r="C90" s="11"/>
      <c r="D90" s="11"/>
      <c r="E90" s="2"/>
      <c r="F90" s="62" t="s">
        <v>134</v>
      </c>
      <c r="G90" s="2" t="s">
        <v>66</v>
      </c>
      <c r="H90" s="72">
        <v>0</v>
      </c>
      <c r="I90" s="72">
        <v>0</v>
      </c>
      <c r="J90" s="2"/>
    </row>
    <row r="91" spans="1:10" ht="24.6" thickBot="1" x14ac:dyDescent="0.35">
      <c r="A91" s="60" t="s">
        <v>134</v>
      </c>
      <c r="B91" s="7" t="s">
        <v>3</v>
      </c>
      <c r="C91" s="7">
        <f>SUM(C89:C89)</f>
        <v>0</v>
      </c>
      <c r="D91" s="7">
        <f>SUM(D89:D89)</f>
        <v>0</v>
      </c>
      <c r="E91" s="7"/>
      <c r="F91" s="60" t="s">
        <v>134</v>
      </c>
      <c r="G91" s="7" t="s">
        <v>3</v>
      </c>
      <c r="H91" s="7">
        <f>SUM(H89:H89)</f>
        <v>0</v>
      </c>
      <c r="I91" s="7">
        <f>SUM(I89:I89)</f>
        <v>0</v>
      </c>
      <c r="J91" s="7"/>
    </row>
    <row r="92" spans="1:10" ht="15" x14ac:dyDescent="0.3">
      <c r="A92" s="72" t="s">
        <v>133</v>
      </c>
      <c r="B92" s="64" t="s">
        <v>160</v>
      </c>
      <c r="C92" s="34">
        <v>2</v>
      </c>
      <c r="D92" s="34">
        <v>2</v>
      </c>
      <c r="E92" s="72" t="s">
        <v>164</v>
      </c>
      <c r="F92" s="36" t="s">
        <v>133</v>
      </c>
      <c r="G92" s="35"/>
      <c r="H92" s="36"/>
      <c r="I92" s="36"/>
      <c r="J92" s="36"/>
    </row>
    <row r="93" spans="1:10" x14ac:dyDescent="0.3">
      <c r="A93" s="72"/>
      <c r="B93" s="17"/>
      <c r="C93" s="16"/>
      <c r="D93" s="16"/>
      <c r="E93" s="4"/>
      <c r="F93" s="4"/>
      <c r="G93" s="55"/>
      <c r="H93" s="4"/>
      <c r="I93" s="4"/>
      <c r="J93" s="4"/>
    </row>
    <row r="94" spans="1:10" ht="13.8" thickBot="1" x14ac:dyDescent="0.35">
      <c r="A94" s="7" t="s">
        <v>133</v>
      </c>
      <c r="B94" s="7" t="s">
        <v>3</v>
      </c>
      <c r="C94" s="7">
        <f>SUM(C92:C93)</f>
        <v>2</v>
      </c>
      <c r="D94" s="7">
        <f>SUM(D92:D93)</f>
        <v>2</v>
      </c>
      <c r="E94" s="7"/>
      <c r="F94" s="7" t="s">
        <v>133</v>
      </c>
      <c r="G94" s="7" t="s">
        <v>3</v>
      </c>
      <c r="H94" s="7">
        <f>SUM(H92:H93)</f>
        <v>0</v>
      </c>
      <c r="I94" s="7">
        <f>SUM(I92:I93)</f>
        <v>0</v>
      </c>
      <c r="J94" s="7"/>
    </row>
    <row r="95" spans="1:10" ht="26.4" x14ac:dyDescent="0.3">
      <c r="A95" s="72" t="s">
        <v>2</v>
      </c>
      <c r="B95" s="26" t="s">
        <v>59</v>
      </c>
      <c r="C95" s="27">
        <v>3</v>
      </c>
      <c r="D95" s="27">
        <v>3</v>
      </c>
      <c r="E95" s="65"/>
      <c r="F95" s="72" t="s">
        <v>2</v>
      </c>
      <c r="G95" s="17" t="s">
        <v>57</v>
      </c>
      <c r="H95" s="16">
        <v>3</v>
      </c>
      <c r="I95" s="16">
        <v>3</v>
      </c>
      <c r="J95" s="65"/>
    </row>
    <row r="96" spans="1:10" ht="26.4" x14ac:dyDescent="0.3">
      <c r="A96" s="72" t="s">
        <v>2</v>
      </c>
      <c r="B96" s="21" t="s">
        <v>83</v>
      </c>
      <c r="C96" s="27">
        <v>3</v>
      </c>
      <c r="D96" s="27">
        <v>3</v>
      </c>
      <c r="E96" s="37"/>
      <c r="F96" s="72" t="s">
        <v>2</v>
      </c>
      <c r="G96" s="5" t="s">
        <v>63</v>
      </c>
      <c r="H96" s="3">
        <v>3</v>
      </c>
      <c r="I96" s="3">
        <v>3</v>
      </c>
      <c r="J96" s="37"/>
    </row>
    <row r="97" spans="1:10" ht="39.6" x14ac:dyDescent="0.3">
      <c r="A97" s="72" t="s">
        <v>2</v>
      </c>
      <c r="B97" s="50" t="s">
        <v>84</v>
      </c>
      <c r="C97" s="27">
        <v>3</v>
      </c>
      <c r="D97" s="27">
        <v>3</v>
      </c>
      <c r="E97" s="37"/>
      <c r="F97" s="72" t="s">
        <v>2</v>
      </c>
      <c r="G97" s="28" t="s">
        <v>56</v>
      </c>
      <c r="H97" s="37">
        <v>3</v>
      </c>
      <c r="I97" s="37">
        <v>3</v>
      </c>
      <c r="J97" s="37"/>
    </row>
    <row r="98" spans="1:10" ht="26.4" x14ac:dyDescent="0.3">
      <c r="A98" s="72" t="s">
        <v>2</v>
      </c>
      <c r="B98" s="5" t="s">
        <v>54</v>
      </c>
      <c r="C98" s="3">
        <v>3</v>
      </c>
      <c r="D98" s="3">
        <v>3</v>
      </c>
      <c r="E98" s="38"/>
      <c r="F98" s="72" t="s">
        <v>2</v>
      </c>
      <c r="G98" s="5" t="s">
        <v>64</v>
      </c>
      <c r="H98" s="3">
        <v>3</v>
      </c>
      <c r="I98" s="3">
        <v>3</v>
      </c>
      <c r="J98" s="37"/>
    </row>
    <row r="99" spans="1:10" ht="26.4" x14ac:dyDescent="0.3">
      <c r="A99" s="72" t="s">
        <v>2</v>
      </c>
      <c r="B99" s="5" t="s">
        <v>101</v>
      </c>
      <c r="C99" s="3">
        <v>3</v>
      </c>
      <c r="D99" s="3">
        <v>3</v>
      </c>
      <c r="E99" s="37"/>
      <c r="F99" s="72" t="s">
        <v>2</v>
      </c>
      <c r="G99" s="40" t="s">
        <v>95</v>
      </c>
      <c r="H99" s="3">
        <v>3</v>
      </c>
      <c r="I99" s="3">
        <v>3</v>
      </c>
      <c r="J99" s="72"/>
    </row>
    <row r="100" spans="1:10" ht="26.4" x14ac:dyDescent="0.3">
      <c r="A100" s="72" t="s">
        <v>2</v>
      </c>
      <c r="B100" s="40" t="s">
        <v>102</v>
      </c>
      <c r="C100" s="3">
        <v>3</v>
      </c>
      <c r="D100" s="3">
        <v>3</v>
      </c>
      <c r="E100" s="37"/>
      <c r="F100" s="72" t="s">
        <v>2</v>
      </c>
      <c r="G100" s="5" t="s">
        <v>96</v>
      </c>
      <c r="H100" s="3">
        <v>3</v>
      </c>
      <c r="I100" s="3">
        <v>3</v>
      </c>
      <c r="J100" s="72"/>
    </row>
    <row r="101" spans="1:10" ht="26.4" x14ac:dyDescent="0.3">
      <c r="A101" s="72" t="s">
        <v>2</v>
      </c>
      <c r="B101" s="5" t="s">
        <v>103</v>
      </c>
      <c r="C101" s="3">
        <v>3</v>
      </c>
      <c r="D101" s="3">
        <v>3</v>
      </c>
      <c r="E101" s="37"/>
      <c r="F101" s="72" t="s">
        <v>2</v>
      </c>
      <c r="G101" s="15" t="s">
        <v>97</v>
      </c>
      <c r="H101" s="3">
        <v>3</v>
      </c>
      <c r="I101" s="3">
        <v>3</v>
      </c>
      <c r="J101" s="72"/>
    </row>
    <row r="102" spans="1:10" ht="26.4" x14ac:dyDescent="0.3">
      <c r="A102" s="72" t="s">
        <v>2</v>
      </c>
      <c r="B102" s="5" t="s">
        <v>104</v>
      </c>
      <c r="C102" s="3">
        <v>3</v>
      </c>
      <c r="D102" s="3">
        <v>3</v>
      </c>
      <c r="E102" s="72"/>
      <c r="F102" s="72" t="s">
        <v>2</v>
      </c>
      <c r="G102" s="5" t="s">
        <v>65</v>
      </c>
      <c r="H102" s="18">
        <v>3</v>
      </c>
      <c r="I102" s="18">
        <v>3</v>
      </c>
      <c r="J102" s="37"/>
    </row>
    <row r="103" spans="1:10" ht="26.4" x14ac:dyDescent="0.3">
      <c r="A103" s="72" t="s">
        <v>2</v>
      </c>
      <c r="B103" s="71" t="s">
        <v>105</v>
      </c>
      <c r="C103" s="3">
        <v>3</v>
      </c>
      <c r="D103" s="3">
        <v>3</v>
      </c>
      <c r="E103" s="37"/>
      <c r="F103" s="72" t="s">
        <v>2</v>
      </c>
      <c r="G103" s="41" t="s">
        <v>98</v>
      </c>
      <c r="H103" s="42">
        <v>3</v>
      </c>
      <c r="I103" s="42">
        <v>3</v>
      </c>
      <c r="J103" s="2"/>
    </row>
    <row r="104" spans="1:10" ht="26.4" x14ac:dyDescent="0.3">
      <c r="A104" s="72" t="s">
        <v>2</v>
      </c>
      <c r="B104" s="40" t="s">
        <v>106</v>
      </c>
      <c r="C104" s="39">
        <v>3</v>
      </c>
      <c r="D104" s="39">
        <v>3</v>
      </c>
      <c r="E104" s="72"/>
      <c r="F104" s="72" t="s">
        <v>2</v>
      </c>
      <c r="G104" s="19" t="s">
        <v>68</v>
      </c>
      <c r="H104" s="3">
        <v>3</v>
      </c>
      <c r="I104" s="3">
        <v>3</v>
      </c>
      <c r="J104" s="37"/>
    </row>
    <row r="105" spans="1:10" ht="26.4" x14ac:dyDescent="0.3">
      <c r="A105" s="72" t="s">
        <v>2</v>
      </c>
      <c r="B105" s="5" t="s">
        <v>107</v>
      </c>
      <c r="C105" s="3">
        <v>3</v>
      </c>
      <c r="D105" s="3">
        <v>3</v>
      </c>
      <c r="E105" s="72"/>
      <c r="F105" s="72" t="s">
        <v>2</v>
      </c>
      <c r="G105" s="19" t="s">
        <v>114</v>
      </c>
      <c r="H105" s="3">
        <v>9</v>
      </c>
      <c r="I105" s="3">
        <v>0</v>
      </c>
      <c r="J105" s="72"/>
    </row>
    <row r="106" spans="1:10" ht="26.4" x14ac:dyDescent="0.3">
      <c r="A106" s="72" t="s">
        <v>2</v>
      </c>
      <c r="B106" s="43" t="s">
        <v>58</v>
      </c>
      <c r="C106" s="39">
        <v>3</v>
      </c>
      <c r="D106" s="39">
        <v>3</v>
      </c>
      <c r="E106" s="72"/>
      <c r="F106" s="72" t="s">
        <v>2</v>
      </c>
      <c r="G106" s="41" t="s">
        <v>99</v>
      </c>
      <c r="H106" s="42">
        <v>1</v>
      </c>
      <c r="I106" s="42">
        <v>1</v>
      </c>
      <c r="J106" s="72"/>
    </row>
    <row r="107" spans="1:10" ht="36" x14ac:dyDescent="0.3">
      <c r="A107" s="72" t="s">
        <v>2</v>
      </c>
      <c r="B107" s="44" t="s">
        <v>60</v>
      </c>
      <c r="C107" s="3">
        <v>3</v>
      </c>
      <c r="D107" s="3">
        <v>3</v>
      </c>
      <c r="E107" s="72"/>
      <c r="F107" s="72"/>
      <c r="G107" s="19"/>
      <c r="H107" s="3"/>
      <c r="I107" s="3"/>
      <c r="J107" s="72"/>
    </row>
    <row r="108" spans="1:10" s="66" customFormat="1" ht="26.4" x14ac:dyDescent="0.3">
      <c r="A108" s="72" t="s">
        <v>2</v>
      </c>
      <c r="B108" s="1" t="s">
        <v>86</v>
      </c>
      <c r="C108" s="3">
        <v>3</v>
      </c>
      <c r="D108" s="3">
        <v>3</v>
      </c>
      <c r="E108" s="72"/>
      <c r="F108" s="70"/>
      <c r="G108" s="70"/>
      <c r="H108" s="70"/>
      <c r="I108" s="70"/>
      <c r="J108" s="70"/>
    </row>
    <row r="109" spans="1:10" s="67" customFormat="1" ht="26.4" x14ac:dyDescent="0.3">
      <c r="A109" s="72" t="s">
        <v>2</v>
      </c>
      <c r="B109" s="1" t="s">
        <v>85</v>
      </c>
      <c r="C109" s="3">
        <v>3</v>
      </c>
      <c r="D109" s="3">
        <v>3</v>
      </c>
      <c r="E109" s="72"/>
      <c r="F109" s="69"/>
      <c r="G109" s="69"/>
      <c r="H109" s="69"/>
      <c r="I109" s="69"/>
      <c r="J109" s="69"/>
    </row>
    <row r="110" spans="1:10" s="67" customFormat="1" ht="15.6" x14ac:dyDescent="0.3">
      <c r="A110" s="45" t="s">
        <v>2</v>
      </c>
      <c r="B110" s="46" t="s">
        <v>115</v>
      </c>
      <c r="C110" s="45">
        <v>9</v>
      </c>
      <c r="D110" s="47">
        <v>0</v>
      </c>
      <c r="E110" s="72"/>
      <c r="F110" s="72"/>
      <c r="G110" s="41"/>
      <c r="H110" s="42"/>
      <c r="I110" s="42"/>
      <c r="J110" s="72"/>
    </row>
    <row r="111" spans="1:10" s="67" customFormat="1" ht="15.6" x14ac:dyDescent="0.3">
      <c r="A111" s="45" t="s">
        <v>2</v>
      </c>
      <c r="B111" s="48" t="s">
        <v>116</v>
      </c>
      <c r="C111" s="49">
        <v>2</v>
      </c>
      <c r="D111" s="49">
        <v>0</v>
      </c>
      <c r="E111" s="72"/>
      <c r="F111" s="72"/>
      <c r="G111" s="19"/>
      <c r="H111" s="3"/>
      <c r="I111" s="3"/>
      <c r="J111" s="72"/>
    </row>
    <row r="112" spans="1:10" s="67" customFormat="1" ht="15.6" x14ac:dyDescent="0.3">
      <c r="A112" s="92" t="s">
        <v>108</v>
      </c>
      <c r="B112" s="92"/>
      <c r="C112" s="92"/>
      <c r="D112" s="92"/>
      <c r="E112" s="92"/>
      <c r="F112" s="92"/>
      <c r="G112" s="92"/>
      <c r="H112" s="92"/>
      <c r="I112" s="92"/>
      <c r="J112" s="92"/>
    </row>
    <row r="113" spans="1:10" s="67" customFormat="1" ht="39.450000000000003" customHeight="1" x14ac:dyDescent="0.3">
      <c r="A113" s="74" t="s">
        <v>143</v>
      </c>
      <c r="B113" s="74"/>
      <c r="C113" s="74"/>
      <c r="D113" s="74"/>
      <c r="E113" s="74"/>
      <c r="F113" s="74"/>
      <c r="G113" s="74"/>
      <c r="H113" s="74"/>
      <c r="I113" s="74"/>
      <c r="J113" s="74"/>
    </row>
    <row r="114" spans="1:10" s="67" customFormat="1" ht="27.45" customHeight="1" x14ac:dyDescent="0.3">
      <c r="A114" s="74" t="s">
        <v>124</v>
      </c>
      <c r="B114" s="74"/>
      <c r="C114" s="74"/>
      <c r="D114" s="74"/>
      <c r="E114" s="74"/>
      <c r="F114" s="74"/>
      <c r="G114" s="74"/>
      <c r="H114" s="74"/>
      <c r="I114" s="74"/>
      <c r="J114" s="74"/>
    </row>
    <row r="115" spans="1:10" s="67" customFormat="1" ht="27.45" customHeight="1" x14ac:dyDescent="0.3">
      <c r="A115" s="91" t="s">
        <v>152</v>
      </c>
      <c r="B115" s="91"/>
      <c r="C115" s="91"/>
      <c r="D115" s="91"/>
      <c r="E115" s="91"/>
      <c r="F115" s="91"/>
      <c r="G115" s="91"/>
      <c r="H115" s="91"/>
      <c r="I115" s="91"/>
      <c r="J115" s="91"/>
    </row>
    <row r="116" spans="1:10" s="67" customFormat="1" ht="39" customHeight="1" x14ac:dyDescent="0.3">
      <c r="A116" s="75" t="s">
        <v>148</v>
      </c>
      <c r="B116" s="75"/>
      <c r="C116" s="75"/>
      <c r="D116" s="75"/>
      <c r="E116" s="75"/>
      <c r="F116" s="75"/>
      <c r="G116" s="75"/>
      <c r="H116" s="75"/>
      <c r="I116" s="75"/>
      <c r="J116" s="75"/>
    </row>
    <row r="117" spans="1:10" s="67" customFormat="1" ht="15.45" customHeight="1" x14ac:dyDescent="0.3">
      <c r="A117" s="84" t="s">
        <v>149</v>
      </c>
      <c r="B117" s="84"/>
      <c r="C117" s="93" t="s">
        <v>169</v>
      </c>
      <c r="D117" s="93"/>
      <c r="E117" s="93"/>
      <c r="F117" s="93"/>
      <c r="G117" s="93"/>
      <c r="H117" s="93"/>
      <c r="I117" s="93"/>
      <c r="J117" s="52"/>
    </row>
    <row r="118" spans="1:10" s="67" customFormat="1" ht="24.6" customHeight="1" x14ac:dyDescent="0.3">
      <c r="A118" s="84" t="s">
        <v>150</v>
      </c>
      <c r="B118" s="84"/>
      <c r="C118" s="94" t="s">
        <v>171</v>
      </c>
      <c r="D118" s="95"/>
      <c r="E118" s="95"/>
      <c r="F118" s="95"/>
      <c r="G118" s="95"/>
      <c r="H118" s="95"/>
      <c r="I118" s="96"/>
      <c r="J118" s="53"/>
    </row>
    <row r="119" spans="1:10" s="67" customFormat="1" ht="60.6" customHeight="1" x14ac:dyDescent="0.3">
      <c r="A119" s="84" t="s">
        <v>151</v>
      </c>
      <c r="B119" s="84"/>
      <c r="C119" s="93" t="s">
        <v>170</v>
      </c>
      <c r="D119" s="93"/>
      <c r="E119" s="93"/>
      <c r="F119" s="93"/>
      <c r="G119" s="93"/>
      <c r="H119" s="93"/>
      <c r="I119" s="93"/>
      <c r="J119" s="53"/>
    </row>
    <row r="120" spans="1:10" s="67" customFormat="1" ht="27.45" customHeight="1" x14ac:dyDescent="0.3">
      <c r="A120" s="74" t="s">
        <v>144</v>
      </c>
      <c r="B120" s="74"/>
      <c r="C120" s="74"/>
      <c r="D120" s="74"/>
      <c r="E120" s="74"/>
      <c r="F120" s="74"/>
      <c r="G120" s="74"/>
      <c r="H120" s="74"/>
      <c r="I120" s="74"/>
      <c r="J120" s="74"/>
    </row>
    <row r="121" spans="1:10" s="67" customFormat="1" ht="15.6" x14ac:dyDescent="0.3">
      <c r="A121" s="76" t="s">
        <v>129</v>
      </c>
      <c r="B121" s="76"/>
      <c r="C121" s="76"/>
      <c r="D121" s="76"/>
      <c r="E121" s="76"/>
      <c r="F121" s="76"/>
      <c r="G121" s="76"/>
      <c r="H121" s="76"/>
      <c r="I121" s="76"/>
      <c r="J121" s="76"/>
    </row>
    <row r="122" spans="1:10" ht="13.2" customHeight="1" x14ac:dyDescent="0.3">
      <c r="A122" s="74" t="s">
        <v>130</v>
      </c>
      <c r="B122" s="74"/>
      <c r="C122" s="74"/>
      <c r="D122" s="74"/>
      <c r="E122" s="74"/>
      <c r="F122" s="74"/>
      <c r="G122" s="74"/>
      <c r="H122" s="74"/>
      <c r="I122" s="74"/>
      <c r="J122" s="74"/>
    </row>
    <row r="123" spans="1:10" x14ac:dyDescent="0.3">
      <c r="A123" s="74" t="s">
        <v>131</v>
      </c>
      <c r="B123" s="74"/>
      <c r="C123" s="74"/>
      <c r="D123" s="74"/>
      <c r="E123" s="74"/>
      <c r="F123" s="74"/>
      <c r="G123" s="74"/>
      <c r="H123" s="74"/>
      <c r="I123" s="74"/>
      <c r="J123" s="74"/>
    </row>
    <row r="124" spans="1:10" ht="25.5" customHeight="1" x14ac:dyDescent="0.3">
      <c r="A124" s="74" t="s">
        <v>166</v>
      </c>
      <c r="B124" s="74"/>
      <c r="C124" s="74"/>
      <c r="D124" s="74"/>
      <c r="E124" s="74"/>
      <c r="F124" s="74"/>
      <c r="G124" s="74"/>
      <c r="H124" s="74"/>
      <c r="I124" s="74"/>
      <c r="J124" s="74"/>
    </row>
    <row r="125" spans="1:10" x14ac:dyDescent="0.3">
      <c r="A125" s="74" t="s">
        <v>167</v>
      </c>
      <c r="B125" s="74"/>
      <c r="C125" s="74"/>
      <c r="D125" s="74"/>
      <c r="E125" s="74"/>
      <c r="F125" s="74"/>
      <c r="G125" s="74"/>
      <c r="H125" s="74"/>
      <c r="I125" s="74"/>
      <c r="J125" s="74"/>
    </row>
    <row r="126" spans="1:10" x14ac:dyDescent="0.3">
      <c r="A126" s="74"/>
      <c r="B126" s="74"/>
      <c r="C126" s="74"/>
      <c r="D126" s="74"/>
      <c r="E126" s="74"/>
      <c r="F126" s="74"/>
      <c r="G126" s="74"/>
      <c r="H126" s="74"/>
      <c r="I126" s="74"/>
      <c r="J126" s="74"/>
    </row>
  </sheetData>
  <mergeCells count="35">
    <mergeCell ref="A114:J114"/>
    <mergeCell ref="A115:J115"/>
    <mergeCell ref="A86:J86"/>
    <mergeCell ref="A87:E87"/>
    <mergeCell ref="F87:J87"/>
    <mergeCell ref="A112:J112"/>
    <mergeCell ref="A113:J113"/>
    <mergeCell ref="A120:J120"/>
    <mergeCell ref="A121:J121"/>
    <mergeCell ref="A1:J1"/>
    <mergeCell ref="A7:J7"/>
    <mergeCell ref="A8:E8"/>
    <mergeCell ref="F8:J8"/>
    <mergeCell ref="A29:J29"/>
    <mergeCell ref="A3:E3"/>
    <mergeCell ref="F3:J3"/>
    <mergeCell ref="A2:J2"/>
    <mergeCell ref="A6:G6"/>
    <mergeCell ref="A30:E30"/>
    <mergeCell ref="F30:J30"/>
    <mergeCell ref="A50:J50"/>
    <mergeCell ref="A51:E51"/>
    <mergeCell ref="F51:J51"/>
    <mergeCell ref="A118:B118"/>
    <mergeCell ref="C118:I118"/>
    <mergeCell ref="A119:B119"/>
    <mergeCell ref="C119:I119"/>
    <mergeCell ref="A116:J116"/>
    <mergeCell ref="A117:B117"/>
    <mergeCell ref="C117:I117"/>
    <mergeCell ref="A126:J126"/>
    <mergeCell ref="A122:J122"/>
    <mergeCell ref="A123:J123"/>
    <mergeCell ref="A124:J124"/>
    <mergeCell ref="A125:J125"/>
  </mergeCells>
  <phoneticPr fontId="2" type="noConversion"/>
  <pageMargins left="0.27559055118110237" right="0.27559055118110237" top="0.43307086614173229" bottom="0.39370078740157483" header="0.31496062992125984" footer="0.23622047244094491"/>
  <pageSetup paperSize="9" scale="89" fitToHeight="0" orientation="portrait" r:id="rId1"/>
  <headerFooter alignWithMargins="0">
    <oddFooter>&amp;R&amp;"Times New Roman,標準"&amp;10&amp;A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機械系國際專修部113-日四技-英文版</vt:lpstr>
      <vt:lpstr>'機械系國際專修部113-日四技-英文版'!Print_Titles</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2025-05-20T03:34:41Z</cp:lastPrinted>
  <dcterms:created xsi:type="dcterms:W3CDTF">2005-08-12T06:21:59Z</dcterms:created>
  <dcterms:modified xsi:type="dcterms:W3CDTF">2025-05-20T03:34:56Z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1173aec9-4576-4041-8399-bd88583fd488</vt:lpwstr>
  </property>
</Properties>
</file>