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EAD6DB74-40E9-4F7A-9D9D-393640DD0238}" xr6:coauthVersionLast="36" xr6:coauthVersionMax="36" xr10:uidLastSave="{00000000-0000-0000-0000-000000000000}"/>
  <bookViews>
    <workbookView xWindow="0" yWindow="0" windowWidth="19200" windowHeight="7236" xr2:uid="{00000000-000D-0000-FFFF-FFFF00000000}"/>
  </bookViews>
  <sheets>
    <sheet name="機械系113新型專班" sheetId="4" r:id="rId1"/>
  </sheets>
  <definedNames>
    <definedName name="_xlnm.Print_Titles" localSheetId="0">機械系113新型專班!$1:$1</definedName>
  </definedNames>
  <calcPr calcId="191029"/>
</workbook>
</file>

<file path=xl/calcChain.xml><?xml version="1.0" encoding="utf-8"?>
<calcChain xmlns="http://schemas.openxmlformats.org/spreadsheetml/2006/main">
  <c r="I29" i="4" l="1"/>
  <c r="H29" i="4"/>
  <c r="I10" i="4"/>
  <c r="H10" i="4"/>
  <c r="D10" i="4"/>
  <c r="C10" i="4"/>
  <c r="I47" i="4" l="1"/>
  <c r="H47" i="4"/>
  <c r="I17" i="4"/>
  <c r="H17" i="4"/>
  <c r="C68" i="4"/>
  <c r="D68" i="4"/>
  <c r="I68" i="4"/>
  <c r="H68" i="4"/>
  <c r="C52" i="4"/>
  <c r="D52" i="4"/>
  <c r="I52" i="4"/>
  <c r="H52" i="4"/>
  <c r="D17" i="4"/>
  <c r="C17" i="4"/>
  <c r="D34" i="4"/>
  <c r="C34" i="4"/>
  <c r="I34" i="4"/>
  <c r="H34" i="4"/>
  <c r="D29" i="4"/>
  <c r="C29" i="4"/>
  <c r="C47" i="4" l="1"/>
  <c r="D47" i="4"/>
  <c r="C64" i="4"/>
  <c r="D64" i="4"/>
  <c r="H64" i="4"/>
  <c r="I64" i="4"/>
</calcChain>
</file>

<file path=xl/sharedStrings.xml><?xml version="1.0" encoding="utf-8"?>
<sst xmlns="http://schemas.openxmlformats.org/spreadsheetml/2006/main" count="230" uniqueCount="94">
  <si>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</si>
  <si>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</si>
  <si>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</si>
  <si>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</si>
  <si>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</si>
  <si>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</si>
  <si>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</si>
  <si>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</si>
  <si>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</si>
  <si>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專業選修</t>
  </si>
  <si>
    <t>專業必修</t>
  </si>
  <si>
    <t>汽車綜合檢修實習</t>
    <phoneticPr fontId="2" type="noConversion"/>
  </si>
  <si>
    <t>汽車電子學實驗</t>
    <phoneticPr fontId="2" type="noConversion"/>
  </si>
  <si>
    <t>電動車概論</t>
    <phoneticPr fontId="2" type="noConversion"/>
  </si>
  <si>
    <t>汽車高等診斷技術</t>
    <phoneticPr fontId="2" type="noConversion"/>
  </si>
  <si>
    <t>車身設計與製造</t>
    <phoneticPr fontId="2" type="noConversion"/>
  </si>
  <si>
    <t>獨立學習(一)</t>
    <phoneticPr fontId="2" type="noConversion"/>
  </si>
  <si>
    <t>獨立學習(二)</t>
    <phoneticPr fontId="2" type="noConversion"/>
  </si>
  <si>
    <t>基本電學與材料</t>
    <phoneticPr fontId="2" type="noConversion"/>
  </si>
  <si>
    <t>畢業專題(二)</t>
    <phoneticPr fontId="2" type="noConversion"/>
  </si>
  <si>
    <t>畢業專題(一)</t>
    <phoneticPr fontId="2" type="noConversion"/>
  </si>
  <si>
    <t>專業必修</t>
    <phoneticPr fontId="2" type="noConversion"/>
  </si>
  <si>
    <t>綠能運輸實務校外實習(暑)</t>
    <phoneticPr fontId="2" type="noConversion"/>
  </si>
  <si>
    <t>綠能運輸實務校外實習(一)</t>
    <phoneticPr fontId="2" type="noConversion"/>
  </si>
  <si>
    <t>綠能運輸實務校外實習(二)</t>
    <phoneticPr fontId="2" type="noConversion"/>
  </si>
  <si>
    <t>專業選修</t>
    <phoneticPr fontId="2" type="noConversion"/>
  </si>
  <si>
    <t>三、綠能運輸實務校外實習(暑)、(一)與(二)依照本系學生參與校外實習實施要點辦理。</t>
    <phoneticPr fontId="2" type="noConversion"/>
  </si>
  <si>
    <t>英語聽講實務(一)</t>
    <phoneticPr fontId="2" type="noConversion"/>
  </si>
  <si>
    <t>體育生活(一)</t>
  </si>
  <si>
    <t>通識必修</t>
  </si>
  <si>
    <t>英語聽講實務(二)</t>
  </si>
  <si>
    <t>體育生活(二)</t>
  </si>
  <si>
    <t>微積分 (一)</t>
    <phoneticPr fontId="11" type="noConversion"/>
  </si>
  <si>
    <t>環境永續與安全衛生概論</t>
    <phoneticPr fontId="2" type="noConversion"/>
  </si>
  <si>
    <t>物理</t>
    <phoneticPr fontId="11" type="noConversion"/>
  </si>
  <si>
    <t>計算機程式及實習(一)</t>
    <phoneticPr fontId="11" type="noConversion"/>
  </si>
  <si>
    <t>工廠實習</t>
  </si>
  <si>
    <t>微積分(二)</t>
    <phoneticPr fontId="11" type="noConversion"/>
  </si>
  <si>
    <t>工程圖學及實習</t>
    <phoneticPr fontId="11" type="noConversion"/>
  </si>
  <si>
    <t>計算機程式及實習(二)</t>
  </si>
  <si>
    <t>應用力學</t>
    <phoneticPr fontId="11" type="noConversion"/>
  </si>
  <si>
    <t>電路學</t>
    <phoneticPr fontId="11" type="noConversion"/>
  </si>
  <si>
    <t>能源與環境</t>
    <phoneticPr fontId="11" type="noConversion"/>
  </si>
  <si>
    <t>科技英文</t>
    <phoneticPr fontId="11" type="noConversion"/>
  </si>
  <si>
    <t>體育生活(三)</t>
  </si>
  <si>
    <t>基礎專業英文</t>
  </si>
  <si>
    <t>體育生活(四)</t>
  </si>
  <si>
    <t>工程數學 (一)</t>
    <phoneticPr fontId="11" type="noConversion"/>
  </si>
  <si>
    <t>車輛實習(一)</t>
  </si>
  <si>
    <t>工程材料</t>
  </si>
  <si>
    <t>機構學</t>
  </si>
  <si>
    <t>車輛實習(二)</t>
  </si>
  <si>
    <t>材料力學</t>
  </si>
  <si>
    <t>電腦輔助機械製圖及實習</t>
    <phoneticPr fontId="11" type="noConversion"/>
  </si>
  <si>
    <t>底盤工學</t>
    <phoneticPr fontId="11" type="noConversion"/>
  </si>
  <si>
    <t>車體板金技術</t>
    <phoneticPr fontId="11" type="noConversion"/>
  </si>
  <si>
    <t>數控工具機</t>
    <phoneticPr fontId="11" type="noConversion"/>
  </si>
  <si>
    <t>圖控程式設計</t>
    <phoneticPr fontId="11" type="noConversion"/>
  </si>
  <si>
    <t>機電整合實務</t>
    <phoneticPr fontId="2" type="noConversion"/>
  </si>
  <si>
    <t>工程統計學</t>
    <phoneticPr fontId="11" type="noConversion"/>
  </si>
  <si>
    <r>
      <rPr>
        <sz val="10"/>
        <color theme="1"/>
        <rFont val="PMingLiu"/>
        <family val="1"/>
      </rPr>
      <t>銲接技術</t>
    </r>
    <phoneticPr fontId="11" type="noConversion"/>
  </si>
  <si>
    <t>數位邏輯原理與實務</t>
    <phoneticPr fontId="11" type="noConversion"/>
  </si>
  <si>
    <t>工程數學 (二)</t>
    <phoneticPr fontId="11" type="noConversion"/>
  </si>
  <si>
    <t>3D列印</t>
    <phoneticPr fontId="11" type="noConversion"/>
  </si>
  <si>
    <t>電子學</t>
    <phoneticPr fontId="11" type="noConversion"/>
  </si>
  <si>
    <t>汽車新式裝備</t>
  </si>
  <si>
    <t>車輛工程概論</t>
    <phoneticPr fontId="2" type="noConversion"/>
  </si>
  <si>
    <t>人機介面設計實務</t>
    <phoneticPr fontId="2" type="noConversion"/>
  </si>
  <si>
    <t>自動控制</t>
  </si>
  <si>
    <t>熱力學</t>
  </si>
  <si>
    <t>冷凍空調技術</t>
    <phoneticPr fontId="11" type="noConversion"/>
  </si>
  <si>
    <t>馬達原理與控制</t>
    <phoneticPr fontId="11" type="noConversion"/>
  </si>
  <si>
    <t>自動變速箱原理與實務</t>
    <phoneticPr fontId="11" type="noConversion"/>
  </si>
  <si>
    <t>電池技術導論</t>
    <phoneticPr fontId="11" type="noConversion"/>
  </si>
  <si>
    <t>汽車噪音及振動</t>
    <phoneticPr fontId="11" type="noConversion"/>
  </si>
  <si>
    <t>精密量測與實習</t>
    <phoneticPr fontId="11" type="noConversion"/>
  </si>
  <si>
    <t>進階英文表達</t>
  </si>
  <si>
    <t>二、國際雙聯合作大學選修學分至多可採計 59 學分。</t>
    <phoneticPr fontId="2" type="noConversion"/>
  </si>
  <si>
    <t>綠能運輸實務</t>
    <phoneticPr fontId="2" type="noConversion"/>
  </si>
  <si>
    <t>堆高機考證術科輔導</t>
    <phoneticPr fontId="2" type="noConversion"/>
  </si>
  <si>
    <t>堆高機考證學科輔導</t>
    <phoneticPr fontId="2" type="noConversion"/>
  </si>
  <si>
    <t>中文閱讀與表達(一)</t>
  </si>
  <si>
    <t>中文閱讀與表達(二)</t>
  </si>
  <si>
    <t>台灣與世界</t>
  </si>
  <si>
    <t>獨立學習(三)</t>
    <phoneticPr fontId="2" type="noConversion"/>
  </si>
  <si>
    <t>一、總畢業學分數 128 學分，包括通識必修 31 學分、專業必修 64 學分、最低專業選修 33 學分。</t>
    <phoneticPr fontId="2" type="noConversion"/>
  </si>
  <si>
    <t>第一學年（111年9月至112年6月）</t>
    <phoneticPr fontId="2" type="noConversion"/>
  </si>
  <si>
    <t>第二學年（112年9月至113年6月）</t>
    <phoneticPr fontId="2" type="noConversion"/>
  </si>
  <si>
    <t>第三學年（113年9月至114年6月）</t>
    <phoneticPr fontId="2" type="noConversion"/>
  </si>
  <si>
    <t>第四學年（114年9月至115年6月）</t>
    <phoneticPr fontId="2" type="noConversion"/>
  </si>
  <si>
    <t>分類通識</t>
    <phoneticPr fontId="2" type="noConversion"/>
  </si>
  <si>
    <r>
      <rPr>
        <sz val="12"/>
        <color theme="1"/>
        <rFont val="新細明體"/>
        <family val="1"/>
        <charset val="136"/>
      </rPr>
      <t xml:space="preserve">          南臺科技大學 四年制 機械工程系  新型專班  課程時序表</t>
    </r>
    <r>
      <rPr>
        <sz val="11"/>
        <color theme="1"/>
        <rFont val="新細明體"/>
        <family val="1"/>
        <charset val="136"/>
      </rPr>
      <t xml:space="preserve"> (第1屆)  113年 9 月實施      114/5/14修訂</t>
    </r>
    <phoneticPr fontId="2" type="noConversion"/>
  </si>
  <si>
    <t>四、每學期最高及最低應修學分數依本校學則及學生選課辦法規定辦理。</t>
    <phoneticPr fontId="2" type="noConversion"/>
  </si>
  <si>
    <t>五、課程時序表以教務處網頁為準，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</si>
</sst>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0"/>
      <color theme="1"/>
      <name val="PMingLiu"/>
      <family val="1"/>
      <charset val="136"/>
    </font>
    <font>
      <sz val="9"/>
      <name val="細明體"/>
      <family val="3"/>
      <charset val="136"/>
    </font>
    <font>
      <sz val="10"/>
      <color theme="1"/>
      <name val="PMingLiu"/>
      <family val="1"/>
    </font>
    <font>
      <sz val="10"/>
      <name val="PMingLiu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8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10" applyFont="1" applyFill="1" applyBorder="1" applyAlignment="1" applyProtection="1">
      <alignment horizontal="center" vertical="center" wrapText="1"/>
    </xf>
    <xf numFmtId="0" fontId="3" fillId="0" borderId="3" xfId="10" applyFont="1" applyFill="1" applyBorder="1" applyAlignment="1" applyProtection="1">
      <alignment shrinkToFit="1"/>
    </xf>
    <xf numFmtId="0" fontId="3" fillId="0" borderId="3" xfId="10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shrinkToFi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11" xfId="0" applyFont="1" applyFill="1" applyBorder="1" applyAlignment="1">
      <alignment horizontal="center" shrinkToFi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2" applyFont="1" applyFill="1" applyBorder="1" applyAlignment="1" applyProtection="1">
      <alignment horizontal="center" wrapText="1"/>
    </xf>
    <xf numFmtId="0" fontId="3" fillId="0" borderId="0" xfId="0" applyFont="1" applyFill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shrinkToFit="1"/>
    </xf>
    <xf numFmtId="0" fontId="10" fillId="0" borderId="15" xfId="0" applyFont="1" applyFill="1" applyBorder="1" applyAlignment="1">
      <alignment horizontal="center" shrinkToFit="1"/>
    </xf>
    <xf numFmtId="0" fontId="10" fillId="0" borderId="14" xfId="0" applyFont="1" applyFill="1" applyBorder="1" applyAlignment="1">
      <alignment shrinkToFit="1"/>
    </xf>
    <xf numFmtId="0" fontId="10" fillId="0" borderId="14" xfId="0" applyFont="1" applyFill="1" applyBorder="1" applyAlignment="1">
      <alignment horizontal="center" shrinkToFit="1"/>
    </xf>
    <xf numFmtId="0" fontId="10" fillId="0" borderId="16" xfId="0" applyFont="1" applyFill="1" applyBorder="1" applyAlignment="1">
      <alignment shrinkToFit="1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2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vertical="center" wrapText="1"/>
    </xf>
    <xf numFmtId="0" fontId="3" fillId="0" borderId="1" xfId="13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</cellXfs>
  <cellStyles count="22">
    <cellStyle name="一般" xfId="0" builtinId="0"/>
    <cellStyle name="一般 10" xfId="9" xr:uid="{00000000-0005-0000-0000-000001000000}"/>
    <cellStyle name="一般 11" xfId="12" xr:uid="{00000000-0005-0000-0000-000002000000}"/>
    <cellStyle name="一般 12" xfId="13" xr:uid="{00000000-0005-0000-0000-000003000000}"/>
    <cellStyle name="一般 13" xfId="14" xr:uid="{00000000-0005-0000-0000-000004000000}"/>
    <cellStyle name="一般 14" xfId="10" xr:uid="{00000000-0005-0000-0000-000005000000}"/>
    <cellStyle name="一般 15" xfId="19" xr:uid="{00000000-0005-0000-0000-000006000000}"/>
    <cellStyle name="一般 16" xfId="15" xr:uid="{00000000-0005-0000-0000-000007000000}"/>
    <cellStyle name="一般 17" xfId="17" xr:uid="{00000000-0005-0000-0000-000008000000}"/>
    <cellStyle name="一般 18" xfId="20" xr:uid="{00000000-0005-0000-0000-000009000000}"/>
    <cellStyle name="一般 19" xfId="21" xr:uid="{00000000-0005-0000-0000-00000A000000}"/>
    <cellStyle name="一般 2" xfId="2" xr:uid="{00000000-0005-0000-0000-00000B000000}"/>
    <cellStyle name="一般 3" xfId="3" xr:uid="{00000000-0005-0000-0000-00000C000000}"/>
    <cellStyle name="一般 4" xfId="4" xr:uid="{00000000-0005-0000-0000-00000D000000}"/>
    <cellStyle name="一般 5" xfId="5" xr:uid="{00000000-0005-0000-0000-00000E000000}"/>
    <cellStyle name="一般 5 2" xfId="16" xr:uid="{00000000-0005-0000-0000-00000F000000}"/>
    <cellStyle name="一般 6" xfId="6" xr:uid="{00000000-0005-0000-0000-000010000000}"/>
    <cellStyle name="一般 7" xfId="7" xr:uid="{00000000-0005-0000-0000-000011000000}"/>
    <cellStyle name="一般 8" xfId="8" xr:uid="{00000000-0005-0000-0000-000012000000}"/>
    <cellStyle name="一般 9" xfId="1" xr:uid="{00000000-0005-0000-0000-000013000000}"/>
    <cellStyle name="一般 9 2" xfId="18" xr:uid="{00000000-0005-0000-0000-000014000000}"/>
    <cellStyle name="一般 9 3" xfId="11" xr:uid="{00000000-0005-0000-0000-00001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80"/>
  <sheetViews>
    <sheetView tabSelected="1" topLeftCell="A43" zoomScale="90" zoomScaleNormal="90" workbookViewId="0">
      <selection activeCell="A78" sqref="A78:J78"/>
    </sheetView>
  </sheetViews>
  <sheetFormatPr defaultColWidth="9" defaultRowHeight="13.8"/>
  <cols>
    <col min="1" max="1" width="14" style="27" customWidth="1"/>
    <col min="2" max="2" width="26.33203125" style="38" customWidth="1"/>
    <col min="3" max="3" width="5.44140625" style="38" customWidth="1"/>
    <col min="4" max="4" width="5" style="38" bestFit="1" customWidth="1"/>
    <col min="5" max="5" width="5.21875" style="38" customWidth="1"/>
    <col min="6" max="6" width="14.44140625" style="27" customWidth="1"/>
    <col min="7" max="7" width="23.21875" style="38" customWidth="1"/>
    <col min="8" max="8" width="5" style="27" bestFit="1" customWidth="1"/>
    <col min="9" max="9" width="5" style="27" customWidth="1"/>
    <col min="10" max="10" width="5" style="38" customWidth="1"/>
    <col min="11" max="16384" width="9" style="38"/>
  </cols>
  <sheetData>
    <row r="1" spans="1:10" ht="24" customHeight="1" thickBot="1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3.5" customHeight="1">
      <c r="A2" s="73" t="s">
        <v>86</v>
      </c>
      <c r="B2" s="74"/>
      <c r="C2" s="74"/>
      <c r="D2" s="74"/>
      <c r="E2" s="74"/>
      <c r="F2" s="74"/>
      <c r="G2" s="74"/>
      <c r="H2" s="74"/>
      <c r="I2" s="74"/>
      <c r="J2" s="75"/>
    </row>
    <row r="3" spans="1:10">
      <c r="A3" s="69" t="s">
        <v>0</v>
      </c>
      <c r="B3" s="70"/>
      <c r="C3" s="70"/>
      <c r="D3" s="70"/>
      <c r="E3" s="71"/>
      <c r="F3" s="72" t="s">
        <v>1</v>
      </c>
      <c r="G3" s="72"/>
      <c r="H3" s="72"/>
      <c r="I3" s="72"/>
      <c r="J3" s="72"/>
    </row>
    <row r="4" spans="1:10">
      <c r="A4" s="67" t="s">
        <v>4</v>
      </c>
      <c r="B4" s="67" t="s">
        <v>5</v>
      </c>
      <c r="C4" s="67" t="s">
        <v>6</v>
      </c>
      <c r="D4" s="67" t="s">
        <v>7</v>
      </c>
      <c r="E4" s="67"/>
      <c r="F4" s="67" t="s">
        <v>4</v>
      </c>
      <c r="G4" s="67" t="s">
        <v>5</v>
      </c>
      <c r="H4" s="67" t="s">
        <v>6</v>
      </c>
      <c r="I4" s="67" t="s">
        <v>7</v>
      </c>
      <c r="J4" s="67"/>
    </row>
    <row r="5" spans="1:10">
      <c r="A5" s="40" t="s">
        <v>29</v>
      </c>
      <c r="B5" s="39" t="s">
        <v>81</v>
      </c>
      <c r="C5" s="40">
        <v>2</v>
      </c>
      <c r="D5" s="40">
        <v>2</v>
      </c>
      <c r="E5" s="40"/>
      <c r="F5" s="40" t="s">
        <v>29</v>
      </c>
      <c r="G5" s="39" t="s">
        <v>82</v>
      </c>
      <c r="H5" s="40">
        <v>2</v>
      </c>
      <c r="I5" s="40">
        <v>2</v>
      </c>
      <c r="J5" s="13"/>
    </row>
    <row r="6" spans="1:10">
      <c r="A6" s="67" t="s">
        <v>8</v>
      </c>
      <c r="B6" s="16" t="s">
        <v>27</v>
      </c>
      <c r="C6" s="13">
        <v>2</v>
      </c>
      <c r="D6" s="13">
        <v>2</v>
      </c>
      <c r="E6" s="67"/>
      <c r="F6" s="40" t="s">
        <v>29</v>
      </c>
      <c r="G6" s="39" t="s">
        <v>30</v>
      </c>
      <c r="H6" s="40">
        <v>2</v>
      </c>
      <c r="I6" s="40">
        <v>2</v>
      </c>
      <c r="J6" s="13"/>
    </row>
    <row r="7" spans="1:10">
      <c r="A7" s="67" t="s">
        <v>8</v>
      </c>
      <c r="B7" s="39" t="s">
        <v>28</v>
      </c>
      <c r="C7" s="40">
        <v>2</v>
      </c>
      <c r="D7" s="40">
        <v>2</v>
      </c>
      <c r="E7" s="67"/>
      <c r="F7" s="40" t="s">
        <v>29</v>
      </c>
      <c r="G7" s="39" t="s">
        <v>31</v>
      </c>
      <c r="H7" s="40">
        <v>2</v>
      </c>
      <c r="I7" s="40">
        <v>2</v>
      </c>
      <c r="J7" s="13"/>
    </row>
    <row r="8" spans="1:10">
      <c r="A8" s="67" t="s">
        <v>8</v>
      </c>
      <c r="B8" s="39" t="s">
        <v>90</v>
      </c>
      <c r="C8" s="40">
        <v>3</v>
      </c>
      <c r="D8" s="40">
        <v>3</v>
      </c>
      <c r="E8" s="67"/>
      <c r="F8" s="40" t="s">
        <v>29</v>
      </c>
      <c r="G8" s="39" t="s">
        <v>90</v>
      </c>
      <c r="H8" s="40">
        <v>3</v>
      </c>
      <c r="I8" s="40">
        <v>3</v>
      </c>
      <c r="J8" s="13"/>
    </row>
    <row r="9" spans="1:10">
      <c r="A9" s="67"/>
      <c r="B9" s="14"/>
      <c r="C9" s="13"/>
      <c r="D9" s="13"/>
      <c r="E9" s="67"/>
      <c r="F9" s="14"/>
      <c r="G9" s="13"/>
      <c r="H9" s="13"/>
      <c r="I9" s="67"/>
      <c r="J9" s="13"/>
    </row>
    <row r="10" spans="1:10" ht="14.4" thickBot="1">
      <c r="A10" s="2" t="s">
        <v>8</v>
      </c>
      <c r="B10" s="3" t="s">
        <v>2</v>
      </c>
      <c r="C10" s="2">
        <f>SUM(C5:C9)</f>
        <v>9</v>
      </c>
      <c r="D10" s="2">
        <f>SUM(D5:D9)</f>
        <v>9</v>
      </c>
      <c r="E10" s="2"/>
      <c r="F10" s="2" t="s">
        <v>8</v>
      </c>
      <c r="G10" s="3" t="s">
        <v>2</v>
      </c>
      <c r="H10" s="2">
        <f t="shared" ref="H10:I10" si="0">SUM(H5:H9)</f>
        <v>9</v>
      </c>
      <c r="I10" s="2">
        <f t="shared" si="0"/>
        <v>9</v>
      </c>
      <c r="J10" s="2"/>
    </row>
    <row r="11" spans="1:10">
      <c r="A11" s="5" t="s">
        <v>10</v>
      </c>
      <c r="B11" s="41" t="s">
        <v>32</v>
      </c>
      <c r="C11" s="42">
        <v>3</v>
      </c>
      <c r="D11" s="43">
        <v>3</v>
      </c>
      <c r="E11" s="5"/>
      <c r="F11" s="5" t="s">
        <v>10</v>
      </c>
      <c r="G11" s="41" t="s">
        <v>37</v>
      </c>
      <c r="H11" s="42">
        <v>3</v>
      </c>
      <c r="I11" s="43">
        <v>3</v>
      </c>
      <c r="J11" s="5"/>
    </row>
    <row r="12" spans="1:10">
      <c r="A12" s="67" t="s">
        <v>10</v>
      </c>
      <c r="B12" s="9" t="s">
        <v>33</v>
      </c>
      <c r="C12" s="44">
        <v>2</v>
      </c>
      <c r="D12" s="44">
        <v>2</v>
      </c>
      <c r="E12" s="67"/>
      <c r="F12" s="67" t="s">
        <v>10</v>
      </c>
      <c r="G12" s="46" t="s">
        <v>38</v>
      </c>
      <c r="H12" s="47">
        <v>2</v>
      </c>
      <c r="I12" s="47">
        <v>3</v>
      </c>
      <c r="J12" s="67"/>
    </row>
    <row r="13" spans="1:10">
      <c r="A13" s="67" t="s">
        <v>10</v>
      </c>
      <c r="B13" s="45" t="s">
        <v>34</v>
      </c>
      <c r="C13" s="42">
        <v>3</v>
      </c>
      <c r="D13" s="43">
        <v>3</v>
      </c>
      <c r="E13" s="67"/>
      <c r="F13" s="67" t="s">
        <v>10</v>
      </c>
      <c r="G13" s="48" t="s">
        <v>39</v>
      </c>
      <c r="H13" s="49">
        <v>1</v>
      </c>
      <c r="I13" s="49">
        <v>2</v>
      </c>
      <c r="J13" s="67"/>
    </row>
    <row r="14" spans="1:10">
      <c r="A14" s="67" t="s">
        <v>10</v>
      </c>
      <c r="B14" s="46" t="s">
        <v>35</v>
      </c>
      <c r="C14" s="47">
        <v>1</v>
      </c>
      <c r="D14" s="47">
        <v>2</v>
      </c>
      <c r="E14" s="67"/>
      <c r="F14" s="67" t="s">
        <v>10</v>
      </c>
      <c r="G14" s="45" t="s">
        <v>40</v>
      </c>
      <c r="H14" s="44">
        <v>3</v>
      </c>
      <c r="I14" s="44">
        <v>3</v>
      </c>
      <c r="J14" s="67"/>
    </row>
    <row r="15" spans="1:10">
      <c r="A15" s="67" t="s">
        <v>10</v>
      </c>
      <c r="B15" s="48" t="s">
        <v>36</v>
      </c>
      <c r="C15" s="49">
        <v>2</v>
      </c>
      <c r="D15" s="49">
        <v>3</v>
      </c>
      <c r="E15" s="67"/>
      <c r="F15" s="67"/>
      <c r="G15" s="11"/>
      <c r="H15" s="12"/>
      <c r="I15" s="12"/>
      <c r="J15" s="67"/>
    </row>
    <row r="16" spans="1:10">
      <c r="A16" s="13"/>
      <c r="B16" s="31"/>
      <c r="C16" s="49"/>
      <c r="D16" s="49"/>
      <c r="E16" s="13"/>
      <c r="F16" s="13"/>
      <c r="G16" s="33"/>
      <c r="H16" s="34"/>
      <c r="I16" s="34"/>
      <c r="J16" s="13"/>
    </row>
    <row r="17" spans="1:10" ht="14.4" thickBot="1">
      <c r="A17" s="2" t="s">
        <v>10</v>
      </c>
      <c r="B17" s="3" t="s">
        <v>2</v>
      </c>
      <c r="C17" s="2">
        <f>SUM(C11:C16)</f>
        <v>11</v>
      </c>
      <c r="D17" s="2">
        <f>SUM(D11:D16)</f>
        <v>13</v>
      </c>
      <c r="E17" s="2"/>
      <c r="F17" s="2" t="s">
        <v>10</v>
      </c>
      <c r="G17" s="3" t="s">
        <v>2</v>
      </c>
      <c r="H17" s="2">
        <f>SUM(H11:H16)</f>
        <v>9</v>
      </c>
      <c r="I17" s="2">
        <f>SUM(I11:I16)</f>
        <v>11</v>
      </c>
      <c r="J17" s="2"/>
    </row>
    <row r="18" spans="1:10">
      <c r="A18" s="67" t="s">
        <v>9</v>
      </c>
      <c r="B18" s="48" t="s">
        <v>66</v>
      </c>
      <c r="C18" s="42">
        <v>3</v>
      </c>
      <c r="D18" s="42">
        <v>3</v>
      </c>
      <c r="E18" s="17"/>
      <c r="F18" s="67" t="s">
        <v>9</v>
      </c>
      <c r="G18" s="46" t="s">
        <v>41</v>
      </c>
      <c r="H18" s="42">
        <v>3</v>
      </c>
      <c r="I18" s="42">
        <v>3</v>
      </c>
      <c r="J18" s="17"/>
    </row>
    <row r="19" spans="1:10">
      <c r="A19" s="67" t="s">
        <v>9</v>
      </c>
      <c r="B19" s="7" t="s">
        <v>65</v>
      </c>
      <c r="C19" s="40">
        <v>3</v>
      </c>
      <c r="D19" s="40">
        <v>3</v>
      </c>
      <c r="E19" s="17"/>
      <c r="F19" s="67" t="s">
        <v>9</v>
      </c>
      <c r="G19" s="50" t="s">
        <v>42</v>
      </c>
      <c r="H19" s="40">
        <v>3</v>
      </c>
      <c r="I19" s="40">
        <v>3</v>
      </c>
      <c r="J19" s="17"/>
    </row>
    <row r="20" spans="1:10">
      <c r="A20" s="67"/>
      <c r="C20" s="8"/>
      <c r="D20" s="8"/>
      <c r="E20" s="17"/>
      <c r="F20" s="67" t="s">
        <v>9</v>
      </c>
      <c r="G20" s="51" t="s">
        <v>43</v>
      </c>
      <c r="H20" s="52">
        <v>2</v>
      </c>
      <c r="I20" s="52">
        <v>2</v>
      </c>
      <c r="J20" s="17"/>
    </row>
    <row r="21" spans="1:10" ht="14.4" thickBot="1">
      <c r="A21" s="2"/>
      <c r="B21" s="28"/>
      <c r="C21" s="2"/>
      <c r="D21" s="2"/>
      <c r="E21" s="2"/>
      <c r="F21" s="2"/>
      <c r="G21" s="3"/>
      <c r="H21" s="2"/>
      <c r="I21" s="2"/>
      <c r="J21" s="2"/>
    </row>
    <row r="22" spans="1:10">
      <c r="A22" s="69" t="s">
        <v>87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0">
      <c r="A23" s="69" t="s">
        <v>0</v>
      </c>
      <c r="B23" s="70"/>
      <c r="C23" s="70"/>
      <c r="D23" s="70"/>
      <c r="E23" s="71"/>
      <c r="F23" s="72" t="s">
        <v>1</v>
      </c>
      <c r="G23" s="72"/>
      <c r="H23" s="72"/>
      <c r="I23" s="72"/>
      <c r="J23" s="72"/>
    </row>
    <row r="24" spans="1:10">
      <c r="A24" s="67" t="s">
        <v>4</v>
      </c>
      <c r="B24" s="67" t="s">
        <v>5</v>
      </c>
      <c r="C24" s="67" t="s">
        <v>6</v>
      </c>
      <c r="D24" s="67" t="s">
        <v>7</v>
      </c>
      <c r="E24" s="67"/>
      <c r="F24" s="67" t="s">
        <v>4</v>
      </c>
      <c r="G24" s="67" t="s">
        <v>5</v>
      </c>
      <c r="H24" s="67" t="s">
        <v>6</v>
      </c>
      <c r="I24" s="67" t="s">
        <v>7</v>
      </c>
      <c r="J24" s="67"/>
    </row>
    <row r="25" spans="1:10">
      <c r="A25" s="67" t="s">
        <v>8</v>
      </c>
      <c r="B25" s="39" t="s">
        <v>44</v>
      </c>
      <c r="C25" s="66">
        <v>2</v>
      </c>
      <c r="D25" s="40">
        <v>2</v>
      </c>
      <c r="E25" s="1"/>
      <c r="F25" s="40" t="s">
        <v>29</v>
      </c>
      <c r="G25" s="39" t="s">
        <v>46</v>
      </c>
      <c r="H25" s="66">
        <v>2</v>
      </c>
      <c r="I25" s="40">
        <v>2</v>
      </c>
      <c r="J25" s="1"/>
    </row>
    <row r="26" spans="1:10">
      <c r="A26" s="67" t="s">
        <v>8</v>
      </c>
      <c r="B26" s="39" t="s">
        <v>90</v>
      </c>
      <c r="C26" s="40">
        <v>3</v>
      </c>
      <c r="D26" s="40">
        <v>3</v>
      </c>
      <c r="E26" s="1"/>
      <c r="F26" s="40" t="s">
        <v>29</v>
      </c>
      <c r="G26" s="39" t="s">
        <v>83</v>
      </c>
      <c r="H26" s="40">
        <v>2</v>
      </c>
      <c r="I26" s="40">
        <v>2</v>
      </c>
      <c r="J26" s="1"/>
    </row>
    <row r="27" spans="1:10">
      <c r="A27" s="67" t="s">
        <v>8</v>
      </c>
      <c r="B27" s="39" t="s">
        <v>45</v>
      </c>
      <c r="C27" s="40">
        <v>2</v>
      </c>
      <c r="D27" s="40">
        <v>2</v>
      </c>
      <c r="E27" s="1"/>
      <c r="F27" s="67"/>
      <c r="G27" s="1"/>
      <c r="H27" s="67"/>
      <c r="I27" s="67"/>
      <c r="J27" s="1"/>
    </row>
    <row r="28" spans="1:10">
      <c r="A28" s="67"/>
      <c r="B28" s="39"/>
      <c r="C28" s="40"/>
      <c r="D28" s="40"/>
      <c r="E28" s="1"/>
      <c r="F28" s="40"/>
      <c r="G28" s="40"/>
      <c r="H28" s="67"/>
      <c r="I28" s="67"/>
      <c r="J28" s="1"/>
    </row>
    <row r="29" spans="1:10" ht="14.4" thickBot="1">
      <c r="A29" s="2" t="s">
        <v>8</v>
      </c>
      <c r="B29" s="3" t="s">
        <v>2</v>
      </c>
      <c r="C29" s="2">
        <f>SUM(C25:C28)</f>
        <v>7</v>
      </c>
      <c r="D29" s="2">
        <f>SUM(D25:D28)</f>
        <v>7</v>
      </c>
      <c r="E29" s="2"/>
      <c r="F29" s="2" t="s">
        <v>8</v>
      </c>
      <c r="G29" s="3" t="s">
        <v>2</v>
      </c>
      <c r="H29" s="2">
        <f t="shared" ref="H29:I29" si="1">SUM(H25:H28)</f>
        <v>4</v>
      </c>
      <c r="I29" s="2">
        <f t="shared" si="1"/>
        <v>4</v>
      </c>
      <c r="J29" s="2"/>
    </row>
    <row r="30" spans="1:10">
      <c r="A30" s="67" t="s">
        <v>10</v>
      </c>
      <c r="B30" s="53" t="s">
        <v>47</v>
      </c>
      <c r="C30" s="43">
        <v>3</v>
      </c>
      <c r="D30" s="43">
        <v>3</v>
      </c>
      <c r="E30" s="5"/>
      <c r="F30" s="5" t="s">
        <v>21</v>
      </c>
      <c r="G30" s="53" t="s">
        <v>50</v>
      </c>
      <c r="H30" s="43">
        <v>3</v>
      </c>
      <c r="I30" s="43">
        <v>3</v>
      </c>
      <c r="J30" s="5"/>
    </row>
    <row r="31" spans="1:10">
      <c r="A31" s="67" t="s">
        <v>10</v>
      </c>
      <c r="B31" s="45" t="s">
        <v>49</v>
      </c>
      <c r="C31" s="44">
        <v>3</v>
      </c>
      <c r="D31" s="44">
        <v>3</v>
      </c>
      <c r="E31" s="5"/>
      <c r="F31" s="5" t="s">
        <v>21</v>
      </c>
      <c r="G31" s="45" t="s">
        <v>52</v>
      </c>
      <c r="H31" s="44">
        <v>3</v>
      </c>
      <c r="I31" s="44">
        <v>3</v>
      </c>
      <c r="J31" s="5"/>
    </row>
    <row r="32" spans="1:10">
      <c r="A32" s="67" t="s">
        <v>10</v>
      </c>
      <c r="B32" s="54" t="s">
        <v>64</v>
      </c>
      <c r="C32" s="52">
        <v>3</v>
      </c>
      <c r="D32" s="52">
        <v>3</v>
      </c>
      <c r="E32" s="5"/>
      <c r="F32" s="5" t="s">
        <v>21</v>
      </c>
      <c r="G32" s="45" t="s">
        <v>53</v>
      </c>
      <c r="H32" s="44">
        <v>2</v>
      </c>
      <c r="I32" s="44">
        <v>3</v>
      </c>
      <c r="J32" s="5"/>
    </row>
    <row r="33" spans="1:10">
      <c r="A33" s="13"/>
      <c r="B33" s="35"/>
      <c r="C33" s="32"/>
      <c r="D33" s="32"/>
      <c r="E33" s="5"/>
      <c r="F33" s="5"/>
      <c r="G33" s="36"/>
      <c r="H33" s="37"/>
      <c r="I33" s="32"/>
      <c r="J33" s="5"/>
    </row>
    <row r="34" spans="1:10" ht="14.4" thickBot="1">
      <c r="A34" s="2" t="s">
        <v>10</v>
      </c>
      <c r="B34" s="3" t="s">
        <v>2</v>
      </c>
      <c r="C34" s="2">
        <f>SUM(C30:C33)</f>
        <v>9</v>
      </c>
      <c r="D34" s="2">
        <f>SUM(D30:D33)</f>
        <v>9</v>
      </c>
      <c r="E34" s="2"/>
      <c r="F34" s="2" t="s">
        <v>10</v>
      </c>
      <c r="G34" s="3" t="s">
        <v>2</v>
      </c>
      <c r="H34" s="2">
        <f>SUM(H30:H33)</f>
        <v>8</v>
      </c>
      <c r="I34" s="2">
        <f>SUM(I30:I33)</f>
        <v>9</v>
      </c>
      <c r="J34" s="2"/>
    </row>
    <row r="35" spans="1:10">
      <c r="A35" s="67" t="s">
        <v>9</v>
      </c>
      <c r="B35" s="53" t="s">
        <v>54</v>
      </c>
      <c r="C35" s="42">
        <v>3</v>
      </c>
      <c r="D35" s="42">
        <v>3</v>
      </c>
      <c r="E35" s="17"/>
      <c r="F35" s="67" t="s">
        <v>9</v>
      </c>
      <c r="G35" s="53" t="s">
        <v>59</v>
      </c>
      <c r="H35" s="43">
        <v>3</v>
      </c>
      <c r="I35" s="43">
        <v>3</v>
      </c>
      <c r="J35" s="24"/>
    </row>
    <row r="36" spans="1:10">
      <c r="A36" s="67" t="s">
        <v>25</v>
      </c>
      <c r="B36" s="55" t="s">
        <v>55</v>
      </c>
      <c r="C36" s="44">
        <v>3</v>
      </c>
      <c r="D36" s="44">
        <v>3</v>
      </c>
      <c r="E36" s="17"/>
      <c r="F36" s="67" t="s">
        <v>9</v>
      </c>
      <c r="G36" s="54" t="s">
        <v>60</v>
      </c>
      <c r="H36" s="58">
        <v>3</v>
      </c>
      <c r="I36" s="58">
        <v>3</v>
      </c>
      <c r="J36" s="24"/>
    </row>
    <row r="37" spans="1:10">
      <c r="A37" s="67" t="s">
        <v>25</v>
      </c>
      <c r="B37" s="56" t="s">
        <v>56</v>
      </c>
      <c r="C37" s="44">
        <v>3</v>
      </c>
      <c r="D37" s="44">
        <v>3</v>
      </c>
      <c r="E37" s="17"/>
      <c r="F37" s="67" t="s">
        <v>9</v>
      </c>
      <c r="G37" s="59" t="s">
        <v>61</v>
      </c>
      <c r="H37" s="60">
        <v>3</v>
      </c>
      <c r="I37" s="60">
        <v>3</v>
      </c>
      <c r="J37" s="24"/>
    </row>
    <row r="38" spans="1:10">
      <c r="A38" s="67" t="s">
        <v>25</v>
      </c>
      <c r="B38" s="56" t="s">
        <v>57</v>
      </c>
      <c r="C38" s="57">
        <v>3</v>
      </c>
      <c r="D38" s="57">
        <v>3</v>
      </c>
      <c r="E38" s="17"/>
      <c r="F38" s="67" t="s">
        <v>9</v>
      </c>
      <c r="G38" s="59" t="s">
        <v>62</v>
      </c>
      <c r="H38" s="60">
        <v>3</v>
      </c>
      <c r="I38" s="60">
        <v>3</v>
      </c>
      <c r="J38" s="24"/>
    </row>
    <row r="39" spans="1:10">
      <c r="A39" s="67" t="s">
        <v>25</v>
      </c>
      <c r="B39" s="9" t="s">
        <v>58</v>
      </c>
      <c r="C39" s="10">
        <v>3</v>
      </c>
      <c r="D39" s="10">
        <v>3</v>
      </c>
      <c r="E39" s="17"/>
      <c r="F39" s="67" t="s">
        <v>9</v>
      </c>
      <c r="G39" s="59" t="s">
        <v>63</v>
      </c>
      <c r="H39" s="60">
        <v>3</v>
      </c>
      <c r="I39" s="60">
        <v>3</v>
      </c>
      <c r="J39" s="24"/>
    </row>
    <row r="40" spans="1:10">
      <c r="A40" s="67" t="s">
        <v>25</v>
      </c>
      <c r="B40" s="45" t="s">
        <v>48</v>
      </c>
      <c r="C40" s="44">
        <v>2</v>
      </c>
      <c r="D40" s="44">
        <v>3</v>
      </c>
      <c r="E40" s="5"/>
      <c r="F40" s="67" t="s">
        <v>9</v>
      </c>
      <c r="G40" s="45" t="s">
        <v>51</v>
      </c>
      <c r="H40" s="44">
        <v>2</v>
      </c>
      <c r="I40" s="44">
        <v>3</v>
      </c>
      <c r="J40" s="24"/>
    </row>
    <row r="41" spans="1:10" s="26" customFormat="1" ht="14.25" customHeight="1" thickBot="1">
      <c r="A41" s="2"/>
      <c r="B41" s="3"/>
      <c r="C41" s="29"/>
      <c r="D41" s="2"/>
      <c r="E41" s="2"/>
      <c r="F41" s="2"/>
      <c r="G41" s="3"/>
      <c r="H41" s="2"/>
      <c r="I41" s="2"/>
      <c r="J41" s="2"/>
    </row>
    <row r="42" spans="1:10" ht="13.5" customHeight="1">
      <c r="A42" s="73" t="s">
        <v>88</v>
      </c>
      <c r="B42" s="74"/>
      <c r="C42" s="74"/>
      <c r="D42" s="74"/>
      <c r="E42" s="74"/>
      <c r="F42" s="74"/>
      <c r="G42" s="74"/>
      <c r="H42" s="74"/>
      <c r="I42" s="74"/>
      <c r="J42" s="75"/>
    </row>
    <row r="43" spans="1:10">
      <c r="A43" s="69" t="s">
        <v>0</v>
      </c>
      <c r="B43" s="70"/>
      <c r="C43" s="70"/>
      <c r="D43" s="70"/>
      <c r="E43" s="71"/>
      <c r="F43" s="72" t="s">
        <v>1</v>
      </c>
      <c r="G43" s="72"/>
      <c r="H43" s="72"/>
      <c r="I43" s="72"/>
      <c r="J43" s="72"/>
    </row>
    <row r="44" spans="1:10">
      <c r="A44" s="67" t="s">
        <v>4</v>
      </c>
      <c r="B44" s="67" t="s">
        <v>5</v>
      </c>
      <c r="C44" s="67" t="s">
        <v>6</v>
      </c>
      <c r="D44" s="67" t="s">
        <v>7</v>
      </c>
      <c r="E44" s="67"/>
      <c r="F44" s="67" t="s">
        <v>4</v>
      </c>
      <c r="G44" s="67" t="s">
        <v>5</v>
      </c>
      <c r="H44" s="67" t="s">
        <v>6</v>
      </c>
      <c r="I44" s="67" t="s">
        <v>7</v>
      </c>
      <c r="J44" s="67"/>
    </row>
    <row r="45" spans="1:10">
      <c r="A45" s="67" t="s">
        <v>8</v>
      </c>
      <c r="B45" s="65" t="s">
        <v>76</v>
      </c>
      <c r="C45" s="40">
        <v>2</v>
      </c>
      <c r="D45" s="40">
        <v>2</v>
      </c>
      <c r="E45" s="67"/>
      <c r="F45" s="40" t="s">
        <v>29</v>
      </c>
      <c r="G45" s="39"/>
      <c r="H45" s="40"/>
      <c r="I45" s="40"/>
      <c r="J45" s="13"/>
    </row>
    <row r="46" spans="1:10">
      <c r="A46" s="67"/>
      <c r="B46" s="65"/>
      <c r="C46" s="40"/>
      <c r="D46" s="40"/>
      <c r="E46" s="67"/>
      <c r="F46" s="14"/>
      <c r="G46" s="13"/>
      <c r="H46" s="13"/>
      <c r="I46" s="67"/>
      <c r="J46" s="13"/>
    </row>
    <row r="47" spans="1:10" ht="14.4" thickBot="1">
      <c r="A47" s="2" t="s">
        <v>8</v>
      </c>
      <c r="B47" s="3" t="s">
        <v>2</v>
      </c>
      <c r="C47" s="2">
        <f>SUM(C45:C46)</f>
        <v>2</v>
      </c>
      <c r="D47" s="2">
        <f>SUM(D45:D46)</f>
        <v>2</v>
      </c>
      <c r="E47" s="2"/>
      <c r="F47" s="2" t="s">
        <v>8</v>
      </c>
      <c r="G47" s="3" t="s">
        <v>2</v>
      </c>
      <c r="H47" s="2">
        <f>SUM(H45:H46)</f>
        <v>0</v>
      </c>
      <c r="I47" s="2">
        <f>SUM(I45:I46)</f>
        <v>0</v>
      </c>
      <c r="J47" s="2"/>
    </row>
    <row r="48" spans="1:10">
      <c r="A48" s="5" t="s">
        <v>10</v>
      </c>
      <c r="B48" s="11" t="s">
        <v>11</v>
      </c>
      <c r="C48" s="12">
        <v>3</v>
      </c>
      <c r="D48" s="12">
        <v>3</v>
      </c>
      <c r="E48" s="5"/>
      <c r="F48" s="5" t="s">
        <v>10</v>
      </c>
      <c r="G48" s="11" t="s">
        <v>12</v>
      </c>
      <c r="H48" s="12">
        <v>3</v>
      </c>
      <c r="I48" s="12">
        <v>3</v>
      </c>
      <c r="J48" s="5"/>
    </row>
    <row r="49" spans="1:10">
      <c r="A49" s="67" t="s">
        <v>10</v>
      </c>
      <c r="B49" s="7" t="s">
        <v>13</v>
      </c>
      <c r="C49" s="8">
        <v>3</v>
      </c>
      <c r="D49" s="8">
        <v>3</v>
      </c>
      <c r="E49" s="67"/>
      <c r="F49" s="67" t="s">
        <v>10</v>
      </c>
      <c r="G49" s="11" t="s">
        <v>14</v>
      </c>
      <c r="H49" s="12">
        <v>3</v>
      </c>
      <c r="I49" s="12">
        <v>3</v>
      </c>
      <c r="J49" s="67"/>
    </row>
    <row r="50" spans="1:10">
      <c r="A50" s="67" t="s">
        <v>10</v>
      </c>
      <c r="B50" s="9" t="s">
        <v>18</v>
      </c>
      <c r="C50" s="10">
        <v>3</v>
      </c>
      <c r="D50" s="10">
        <v>3</v>
      </c>
      <c r="E50" s="67"/>
      <c r="F50" s="67" t="s">
        <v>10</v>
      </c>
      <c r="G50" s="4" t="s">
        <v>78</v>
      </c>
      <c r="H50" s="30">
        <v>3</v>
      </c>
      <c r="I50" s="12">
        <v>3</v>
      </c>
      <c r="J50" s="67"/>
    </row>
    <row r="51" spans="1:10">
      <c r="A51" s="13"/>
      <c r="B51" s="31"/>
      <c r="C51" s="32"/>
      <c r="D51" s="32"/>
      <c r="E51" s="13"/>
      <c r="F51" s="67" t="s">
        <v>10</v>
      </c>
      <c r="G51" s="9" t="s">
        <v>16</v>
      </c>
      <c r="H51" s="5">
        <v>1</v>
      </c>
      <c r="I51" s="5">
        <v>1</v>
      </c>
      <c r="J51" s="13"/>
    </row>
    <row r="52" spans="1:10" ht="14.4" thickBot="1">
      <c r="A52" s="2" t="s">
        <v>10</v>
      </c>
      <c r="B52" s="3" t="s">
        <v>2</v>
      </c>
      <c r="C52" s="2">
        <f>SUM(C48:C51)</f>
        <v>9</v>
      </c>
      <c r="D52" s="2">
        <f>SUM(D48:D51)</f>
        <v>9</v>
      </c>
      <c r="E52" s="2"/>
      <c r="F52" s="2" t="s">
        <v>10</v>
      </c>
      <c r="G52" s="3" t="s">
        <v>2</v>
      </c>
      <c r="H52" s="2">
        <f>SUM(H48:H51)</f>
        <v>10</v>
      </c>
      <c r="I52" s="2">
        <f>SUM(I48:I51)</f>
        <v>10</v>
      </c>
      <c r="J52" s="2"/>
    </row>
    <row r="53" spans="1:10">
      <c r="A53" s="68" t="s">
        <v>9</v>
      </c>
      <c r="B53" s="9" t="s">
        <v>15</v>
      </c>
      <c r="C53" s="10">
        <v>3</v>
      </c>
      <c r="D53" s="10">
        <v>3</v>
      </c>
      <c r="E53" s="17"/>
      <c r="F53" s="68" t="s">
        <v>9</v>
      </c>
      <c r="G53" s="64" t="s">
        <v>70</v>
      </c>
      <c r="H53" s="44">
        <v>3</v>
      </c>
      <c r="I53" s="44">
        <v>3</v>
      </c>
      <c r="J53" s="17"/>
    </row>
    <row r="54" spans="1:10">
      <c r="A54" s="68" t="s">
        <v>9</v>
      </c>
      <c r="B54" s="64" t="s">
        <v>68</v>
      </c>
      <c r="C54" s="44">
        <v>3</v>
      </c>
      <c r="D54" s="44">
        <v>3</v>
      </c>
      <c r="E54" s="17"/>
      <c r="F54" s="68" t="s">
        <v>9</v>
      </c>
      <c r="G54" s="65" t="s">
        <v>72</v>
      </c>
      <c r="H54" s="40">
        <v>3</v>
      </c>
      <c r="I54" s="40">
        <v>3</v>
      </c>
      <c r="J54" s="17"/>
    </row>
    <row r="55" spans="1:10">
      <c r="A55" s="68" t="s">
        <v>9</v>
      </c>
      <c r="B55" s="54" t="s">
        <v>69</v>
      </c>
      <c r="C55" s="52">
        <v>3</v>
      </c>
      <c r="D55" s="52">
        <v>3</v>
      </c>
      <c r="E55" s="17"/>
      <c r="F55" s="68" t="s">
        <v>9</v>
      </c>
      <c r="G55" s="64" t="s">
        <v>71</v>
      </c>
      <c r="H55" s="40">
        <v>3</v>
      </c>
      <c r="I55" s="40">
        <v>3</v>
      </c>
      <c r="J55" s="17"/>
    </row>
    <row r="56" spans="1:10">
      <c r="A56" s="68" t="s">
        <v>9</v>
      </c>
      <c r="B56" s="62" t="s">
        <v>67</v>
      </c>
      <c r="C56" s="63">
        <v>3</v>
      </c>
      <c r="D56" s="63">
        <v>3</v>
      </c>
      <c r="E56" s="17"/>
      <c r="F56" s="68"/>
      <c r="G56" s="64"/>
      <c r="H56" s="40"/>
      <c r="I56" s="40"/>
      <c r="J56" s="17"/>
    </row>
    <row r="57" spans="1:10">
      <c r="A57" s="67"/>
      <c r="B57" s="62"/>
      <c r="C57" s="63"/>
      <c r="D57" s="63"/>
      <c r="E57" s="17"/>
      <c r="F57" s="67"/>
      <c r="G57" s="64"/>
      <c r="H57" s="40"/>
      <c r="I57" s="40"/>
      <c r="J57" s="17"/>
    </row>
    <row r="58" spans="1:10" ht="14.4" thickBot="1">
      <c r="A58" s="2"/>
      <c r="B58" s="28"/>
      <c r="C58" s="2"/>
      <c r="D58" s="2"/>
      <c r="E58" s="2"/>
      <c r="F58" s="2"/>
      <c r="G58" s="3"/>
      <c r="H58" s="2"/>
      <c r="I58" s="2"/>
      <c r="J58" s="2"/>
    </row>
    <row r="59" spans="1:10">
      <c r="A59" s="69" t="s">
        <v>89</v>
      </c>
      <c r="B59" s="70"/>
      <c r="C59" s="70"/>
      <c r="D59" s="70"/>
      <c r="E59" s="70"/>
      <c r="F59" s="70"/>
      <c r="G59" s="70"/>
      <c r="H59" s="70"/>
      <c r="I59" s="70"/>
      <c r="J59" s="71"/>
    </row>
    <row r="60" spans="1:10">
      <c r="A60" s="69" t="s">
        <v>0</v>
      </c>
      <c r="B60" s="70"/>
      <c r="C60" s="70"/>
      <c r="D60" s="70"/>
      <c r="E60" s="71"/>
      <c r="F60" s="72" t="s">
        <v>1</v>
      </c>
      <c r="G60" s="72"/>
      <c r="H60" s="72"/>
      <c r="I60" s="72"/>
      <c r="J60" s="72"/>
    </row>
    <row r="61" spans="1:10">
      <c r="A61" s="67" t="s">
        <v>4</v>
      </c>
      <c r="B61" s="67" t="s">
        <v>5</v>
      </c>
      <c r="C61" s="67" t="s">
        <v>6</v>
      </c>
      <c r="D61" s="67" t="s">
        <v>7</v>
      </c>
      <c r="E61" s="67"/>
      <c r="F61" s="67" t="s">
        <v>4</v>
      </c>
      <c r="G61" s="67" t="s">
        <v>5</v>
      </c>
      <c r="H61" s="67" t="s">
        <v>6</v>
      </c>
      <c r="I61" s="67" t="s">
        <v>7</v>
      </c>
      <c r="J61" s="67"/>
    </row>
    <row r="62" spans="1:10">
      <c r="A62" s="67" t="s">
        <v>8</v>
      </c>
      <c r="B62" s="1"/>
      <c r="C62" s="67"/>
      <c r="D62" s="67"/>
      <c r="E62" s="1"/>
      <c r="F62" s="67" t="s">
        <v>8</v>
      </c>
      <c r="G62" s="21"/>
      <c r="H62" s="13"/>
      <c r="I62" s="13"/>
      <c r="J62" s="1"/>
    </row>
    <row r="63" spans="1:10">
      <c r="A63" s="13"/>
      <c r="B63" s="14"/>
      <c r="C63" s="13"/>
      <c r="D63" s="13"/>
      <c r="E63" s="1"/>
      <c r="F63" s="67"/>
      <c r="G63" s="1"/>
      <c r="H63" s="67"/>
      <c r="I63" s="67"/>
      <c r="J63" s="1"/>
    </row>
    <row r="64" spans="1:10" ht="14.4" thickBot="1">
      <c r="A64" s="2" t="s">
        <v>8</v>
      </c>
      <c r="B64" s="3" t="s">
        <v>2</v>
      </c>
      <c r="C64" s="2">
        <f>SUM(C62:C62)</f>
        <v>0</v>
      </c>
      <c r="D64" s="2">
        <f>SUM(D62:D62)</f>
        <v>0</v>
      </c>
      <c r="E64" s="2"/>
      <c r="F64" s="2" t="s">
        <v>8</v>
      </c>
      <c r="G64" s="3" t="s">
        <v>2</v>
      </c>
      <c r="H64" s="2">
        <f>SUM(H62:H62)</f>
        <v>0</v>
      </c>
      <c r="I64" s="2">
        <f>SUM(I62:I62)</f>
        <v>0</v>
      </c>
      <c r="J64" s="2"/>
    </row>
    <row r="65" spans="1:10">
      <c r="A65" s="67" t="s">
        <v>10</v>
      </c>
      <c r="B65" s="9" t="s">
        <v>17</v>
      </c>
      <c r="C65" s="10">
        <v>1</v>
      </c>
      <c r="D65" s="10">
        <v>1</v>
      </c>
      <c r="E65" s="5"/>
      <c r="F65" s="5" t="s">
        <v>21</v>
      </c>
      <c r="G65" s="9" t="s">
        <v>84</v>
      </c>
      <c r="H65" s="5">
        <v>1</v>
      </c>
      <c r="I65" s="5">
        <v>1</v>
      </c>
      <c r="J65" s="5"/>
    </row>
    <row r="66" spans="1:10">
      <c r="A66" s="67" t="s">
        <v>10</v>
      </c>
      <c r="B66" s="9" t="s">
        <v>20</v>
      </c>
      <c r="C66" s="10">
        <v>3</v>
      </c>
      <c r="D66" s="10">
        <v>3</v>
      </c>
      <c r="E66" s="5"/>
      <c r="F66" s="5" t="s">
        <v>21</v>
      </c>
      <c r="G66" s="6" t="s">
        <v>19</v>
      </c>
      <c r="H66" s="5">
        <v>3</v>
      </c>
      <c r="I66" s="5">
        <v>3</v>
      </c>
      <c r="J66" s="5"/>
    </row>
    <row r="67" spans="1:10">
      <c r="A67" s="13"/>
      <c r="B67" s="35"/>
      <c r="C67" s="32"/>
      <c r="D67" s="32"/>
      <c r="E67" s="22"/>
      <c r="F67" s="22"/>
      <c r="G67" s="36"/>
      <c r="H67" s="37"/>
      <c r="I67" s="32"/>
      <c r="J67" s="22"/>
    </row>
    <row r="68" spans="1:10" ht="14.4" thickBot="1">
      <c r="A68" s="2" t="s">
        <v>10</v>
      </c>
      <c r="B68" s="3" t="s">
        <v>2</v>
      </c>
      <c r="C68" s="2">
        <f>SUM(C65:C67)</f>
        <v>4</v>
      </c>
      <c r="D68" s="2">
        <f>SUM(D65:D67)</f>
        <v>4</v>
      </c>
      <c r="E68" s="2"/>
      <c r="F68" s="2" t="s">
        <v>10</v>
      </c>
      <c r="G68" s="3" t="s">
        <v>2</v>
      </c>
      <c r="H68" s="2">
        <f>SUM(H65:H67)</f>
        <v>4</v>
      </c>
      <c r="I68" s="2">
        <f>SUM(I65:I67)</f>
        <v>4</v>
      </c>
      <c r="J68" s="2"/>
    </row>
    <row r="69" spans="1:10">
      <c r="A69" s="67" t="s">
        <v>9</v>
      </c>
      <c r="B69" s="7" t="s">
        <v>80</v>
      </c>
      <c r="C69" s="8">
        <v>6</v>
      </c>
      <c r="D69" s="8">
        <v>6</v>
      </c>
      <c r="E69" s="17"/>
      <c r="F69" s="67" t="s">
        <v>9</v>
      </c>
      <c r="G69" s="18" t="s">
        <v>79</v>
      </c>
      <c r="H69" s="19">
        <v>6</v>
      </c>
      <c r="I69" s="19">
        <v>6</v>
      </c>
      <c r="J69" s="24"/>
    </row>
    <row r="70" spans="1:10">
      <c r="A70" s="67" t="s">
        <v>25</v>
      </c>
      <c r="B70" s="14" t="s">
        <v>22</v>
      </c>
      <c r="C70" s="23">
        <v>2</v>
      </c>
      <c r="D70" s="23">
        <v>0</v>
      </c>
      <c r="E70" s="17"/>
      <c r="F70" s="67" t="s">
        <v>9</v>
      </c>
      <c r="G70" s="15" t="s">
        <v>24</v>
      </c>
      <c r="H70" s="25">
        <v>9</v>
      </c>
      <c r="I70" s="10">
        <v>0</v>
      </c>
      <c r="J70" s="24"/>
    </row>
    <row r="71" spans="1:10">
      <c r="A71" s="67" t="s">
        <v>25</v>
      </c>
      <c r="B71" s="20" t="s">
        <v>23</v>
      </c>
      <c r="C71" s="10">
        <v>9</v>
      </c>
      <c r="D71" s="10">
        <v>0</v>
      </c>
      <c r="E71" s="24"/>
      <c r="F71" s="67" t="s">
        <v>9</v>
      </c>
      <c r="G71" s="64" t="s">
        <v>74</v>
      </c>
      <c r="H71" s="44">
        <v>3</v>
      </c>
      <c r="I71" s="44">
        <v>3</v>
      </c>
      <c r="J71" s="24"/>
    </row>
    <row r="72" spans="1:10">
      <c r="A72" s="67" t="s">
        <v>25</v>
      </c>
      <c r="B72" s="64" t="s">
        <v>73</v>
      </c>
      <c r="C72" s="44">
        <v>3</v>
      </c>
      <c r="D72" s="44">
        <v>3</v>
      </c>
      <c r="E72" s="61"/>
      <c r="F72" s="67" t="s">
        <v>9</v>
      </c>
      <c r="G72" s="51" t="s">
        <v>75</v>
      </c>
      <c r="H72" s="52">
        <v>3</v>
      </c>
      <c r="I72" s="52">
        <v>3</v>
      </c>
      <c r="J72" s="61"/>
    </row>
    <row r="73" spans="1:10" s="26" customFormat="1" ht="14.25" customHeight="1" thickBot="1">
      <c r="A73" s="2"/>
      <c r="B73" s="3"/>
      <c r="C73" s="29"/>
      <c r="D73" s="2"/>
      <c r="E73" s="2"/>
      <c r="F73" s="2"/>
      <c r="G73" s="3"/>
      <c r="H73" s="2"/>
      <c r="I73" s="2"/>
      <c r="J73" s="2"/>
    </row>
    <row r="74" spans="1:10" s="26" customFormat="1" ht="16.8" customHeight="1">
      <c r="A74" s="78" t="s">
        <v>3</v>
      </c>
      <c r="B74" s="78"/>
      <c r="C74" s="78"/>
      <c r="D74" s="78"/>
      <c r="E74" s="78"/>
      <c r="F74" s="78"/>
      <c r="G74" s="78"/>
      <c r="H74" s="78"/>
      <c r="I74" s="78"/>
      <c r="J74" s="78"/>
    </row>
    <row r="75" spans="1:10" s="26" customFormat="1" ht="17.100000000000001" customHeight="1">
      <c r="A75" s="79" t="s">
        <v>85</v>
      </c>
      <c r="B75" s="79"/>
      <c r="C75" s="79"/>
      <c r="D75" s="79"/>
      <c r="E75" s="79"/>
      <c r="F75" s="79"/>
      <c r="G75" s="79"/>
      <c r="H75" s="79"/>
      <c r="I75" s="79"/>
      <c r="J75" s="79"/>
    </row>
    <row r="76" spans="1:10" s="26" customFormat="1" ht="17.100000000000001" customHeight="1">
      <c r="A76" s="79" t="s">
        <v>77</v>
      </c>
      <c r="B76" s="79"/>
      <c r="C76" s="79"/>
      <c r="D76" s="79"/>
      <c r="E76" s="79"/>
      <c r="F76" s="79"/>
      <c r="G76" s="79"/>
      <c r="H76" s="79"/>
      <c r="I76" s="79"/>
      <c r="J76" s="79"/>
    </row>
    <row r="77" spans="1:10" ht="14.25" customHeight="1">
      <c r="A77" s="77" t="s">
        <v>26</v>
      </c>
      <c r="B77" s="77"/>
      <c r="C77" s="77"/>
      <c r="D77" s="77"/>
      <c r="E77" s="77"/>
      <c r="F77" s="77"/>
      <c r="G77" s="77"/>
      <c r="H77" s="77"/>
      <c r="I77" s="77"/>
      <c r="J77" s="77"/>
    </row>
    <row r="78" spans="1:10" ht="14.25" customHeight="1">
      <c r="A78" s="77" t="s">
        <v>92</v>
      </c>
      <c r="B78" s="77"/>
      <c r="C78" s="77"/>
      <c r="D78" s="77"/>
      <c r="E78" s="77"/>
      <c r="F78" s="77"/>
      <c r="G78" s="77"/>
      <c r="H78" s="77"/>
      <c r="I78" s="77"/>
      <c r="J78" s="77"/>
    </row>
    <row r="79" spans="1:10" ht="16.8" customHeight="1">
      <c r="A79" s="77" t="s">
        <v>93</v>
      </c>
      <c r="B79" s="77"/>
      <c r="C79" s="77"/>
      <c r="D79" s="77"/>
      <c r="E79" s="77"/>
      <c r="F79" s="77"/>
      <c r="G79" s="77"/>
      <c r="H79" s="77"/>
      <c r="I79" s="77"/>
      <c r="J79" s="77"/>
    </row>
    <row r="80" spans="1:10" ht="14.2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</row>
  </sheetData>
  <mergeCells count="20">
    <mergeCell ref="A78:J78"/>
    <mergeCell ref="A79:J79"/>
    <mergeCell ref="A80:J80"/>
    <mergeCell ref="A74:J74"/>
    <mergeCell ref="A75:J75"/>
    <mergeCell ref="A76:J76"/>
    <mergeCell ref="A77:J77"/>
    <mergeCell ref="F60:J60"/>
    <mergeCell ref="A60:E60"/>
    <mergeCell ref="A59:J59"/>
    <mergeCell ref="F43:J43"/>
    <mergeCell ref="A43:E43"/>
    <mergeCell ref="A23:E23"/>
    <mergeCell ref="F23:J23"/>
    <mergeCell ref="A42:J42"/>
    <mergeCell ref="A1:J1"/>
    <mergeCell ref="A2:J2"/>
    <mergeCell ref="A3:E3"/>
    <mergeCell ref="F3:J3"/>
    <mergeCell ref="A22:J22"/>
  </mergeCells>
  <phoneticPr fontId="2" type="noConversion"/>
  <pageMargins left="0.31496062992125984" right="0.23622047244094491" top="0.39370078740157483" bottom="0.19685039370078741" header="0.31496062992125984" footer="0.31496062992125984"/>
  <pageSetup paperSize="9" scale="90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機械系113新型專班</vt:lpstr>
      <vt:lpstr>機械系113新型專班!Print_Titles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2025-05-20T03:38:47Z</cp:lastPrinted>
  <dcterms:created xsi:type="dcterms:W3CDTF">2005-08-12T06:21:59Z</dcterms:created>
  <dcterms:modified xsi:type="dcterms:W3CDTF">2025-05-20T03:38:49Z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