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1課程會議\113-1第2次課程會議\(日間部)現行時序表異動-欠113-碩士-資工重點產業英\資工－欠113-碩士-重點產業英\"/>
    </mc:Choice>
  </mc:AlternateContent>
  <xr:revisionPtr revIDLastSave="0" documentId="13_ncr:1_{E0B09773-E0C6-4264-B61E-E0C4DF73B2B3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資工113日四技" sheetId="1" r:id="rId1"/>
  </sheets>
  <calcPr calcId="191029"/>
</workbook>
</file>

<file path=xl/calcChain.xml><?xml version="1.0" encoding="utf-8"?>
<calcChain xmlns="http://schemas.openxmlformats.org/spreadsheetml/2006/main">
  <c r="I75" i="1" l="1"/>
  <c r="H75" i="1"/>
  <c r="D75" i="1"/>
  <c r="C75" i="1"/>
  <c r="I72" i="1"/>
  <c r="H72" i="1"/>
  <c r="D72" i="1"/>
  <c r="C72" i="1"/>
  <c r="I70" i="1"/>
  <c r="H70" i="1"/>
  <c r="D70" i="1"/>
  <c r="C70" i="1"/>
  <c r="I47" i="1"/>
  <c r="H47" i="1"/>
  <c r="D47" i="1"/>
  <c r="C47" i="1"/>
  <c r="I42" i="1"/>
  <c r="H42" i="1"/>
  <c r="D42" i="1"/>
  <c r="C42" i="1"/>
  <c r="I40" i="1"/>
  <c r="H40" i="1"/>
  <c r="D40" i="1"/>
  <c r="C40" i="1"/>
  <c r="I32" i="1"/>
  <c r="H32" i="1"/>
  <c r="D32" i="1"/>
  <c r="C32" i="1"/>
  <c r="I27" i="1"/>
  <c r="H27" i="1"/>
  <c r="D27" i="1"/>
  <c r="C27" i="1"/>
  <c r="I25" i="1"/>
  <c r="H25" i="1"/>
  <c r="D25" i="1"/>
  <c r="C25" i="1"/>
  <c r="I16" i="1"/>
  <c r="H16" i="1"/>
  <c r="D16" i="1"/>
  <c r="C16" i="1"/>
  <c r="I11" i="1"/>
  <c r="H11" i="1"/>
  <c r="D11" i="1"/>
  <c r="C11" i="1"/>
  <c r="I9" i="1"/>
  <c r="H9" i="1"/>
  <c r="D9" i="1"/>
  <c r="C9" i="1"/>
</calcChain>
</file>

<file path=xl/sharedStrings.xml><?xml version="1.0" encoding="utf-8"?>
<sst xmlns="http://schemas.openxmlformats.org/spreadsheetml/2006/main" count="343" uniqueCount="147">
  <si>
    <t>第一學年(113年9月至114年6月)</t>
  </si>
  <si>
    <r>
      <rPr>
        <sz val="9"/>
        <color theme="1"/>
        <rFont val="新細明體"/>
        <family val="1"/>
        <charset val="136"/>
      </rPr>
      <t>上學期</t>
    </r>
  </si>
  <si>
    <r>
      <rPr>
        <sz val="9"/>
        <color theme="1"/>
        <rFont val="新細明體"/>
        <family val="1"/>
        <charset val="136"/>
      </rPr>
      <t>下學期</t>
    </r>
  </si>
  <si>
    <r>
      <rPr>
        <sz val="9"/>
        <color theme="1"/>
        <rFont val="新細明體"/>
        <family val="1"/>
        <charset val="136"/>
      </rPr>
      <t>科目類別</t>
    </r>
  </si>
  <si>
    <r>
      <rPr>
        <sz val="9"/>
        <color theme="1"/>
        <rFont val="新細明體"/>
        <family val="1"/>
        <charset val="136"/>
      </rPr>
      <t>科目</t>
    </r>
  </si>
  <si>
    <r>
      <rPr>
        <sz val="9"/>
        <color theme="1"/>
        <rFont val="新細明體"/>
        <family val="1"/>
        <charset val="136"/>
      </rPr>
      <t>學分</t>
    </r>
  </si>
  <si>
    <r>
      <rPr>
        <sz val="9"/>
        <color theme="1"/>
        <rFont val="新細明體"/>
        <family val="1"/>
        <charset val="136"/>
      </rPr>
      <t>時數</t>
    </r>
  </si>
  <si>
    <r>
      <rPr>
        <sz val="9"/>
        <color theme="1"/>
        <rFont val="新細明體"/>
        <family val="1"/>
        <charset val="136"/>
      </rPr>
      <t>通識必修</t>
    </r>
  </si>
  <si>
    <t>中文閱讀與表達(一)</t>
  </si>
  <si>
    <t>中文閱讀與表達(二)</t>
  </si>
  <si>
    <t>英語聽講實務(一)</t>
  </si>
  <si>
    <t>英語聽講實務(二)</t>
  </si>
  <si>
    <t>體育生活(一)</t>
  </si>
  <si>
    <t>體育生活(二)</t>
  </si>
  <si>
    <r>
      <rPr>
        <sz val="9"/>
        <color theme="1"/>
        <rFont val="新細明體"/>
        <family val="1"/>
        <charset val="136"/>
      </rPr>
      <t>分類通識必修</t>
    </r>
  </si>
  <si>
    <r>
      <rPr>
        <sz val="9"/>
        <color theme="1"/>
        <rFont val="新細明體"/>
        <family val="1"/>
        <charset val="136"/>
      </rPr>
      <t>小計</t>
    </r>
  </si>
  <si>
    <r>
      <rPr>
        <sz val="9"/>
        <color theme="1"/>
        <rFont val="新細明體"/>
        <family val="1"/>
        <charset val="136"/>
      </rPr>
      <t>院專業必修</t>
    </r>
  </si>
  <si>
    <t>微積分(一)</t>
  </si>
  <si>
    <r>
      <rPr>
        <sz val="9"/>
        <color theme="1"/>
        <rFont val="新細明體"/>
        <family val="1"/>
        <charset val="136"/>
      </rPr>
      <t>環境永續與安全衛生概論</t>
    </r>
  </si>
  <si>
    <r>
      <rPr>
        <sz val="9"/>
        <color theme="1"/>
        <rFont val="新細明體"/>
        <family val="1"/>
        <charset val="136"/>
      </rPr>
      <t>專業必修</t>
    </r>
  </si>
  <si>
    <r>
      <rPr>
        <sz val="9"/>
        <color theme="1"/>
        <rFont val="新細明體"/>
        <family val="1"/>
        <charset val="136"/>
      </rPr>
      <t>計算機程式</t>
    </r>
  </si>
  <si>
    <r>
      <rPr>
        <sz val="9"/>
        <color theme="1"/>
        <rFont val="新細明體"/>
        <family val="1"/>
        <charset val="136"/>
      </rPr>
      <t>物件導向程式設計</t>
    </r>
  </si>
  <si>
    <r>
      <rPr>
        <sz val="9"/>
        <color theme="1"/>
        <rFont val="新細明體"/>
        <family val="1"/>
        <charset val="136"/>
      </rPr>
      <t>計算機概論</t>
    </r>
  </si>
  <si>
    <t>微積分(二)</t>
  </si>
  <si>
    <r>
      <rPr>
        <sz val="9"/>
        <color theme="1"/>
        <rFont val="新細明體"/>
        <family val="1"/>
        <charset val="136"/>
      </rPr>
      <t>創意思考</t>
    </r>
  </si>
  <si>
    <r>
      <rPr>
        <sz val="9"/>
        <color theme="1"/>
        <rFont val="新細明體"/>
        <family val="1"/>
        <charset val="136"/>
      </rPr>
      <t>數位系統導論</t>
    </r>
  </si>
  <si>
    <r>
      <rPr>
        <sz val="9"/>
        <color theme="1"/>
        <rFont val="新細明體"/>
        <family val="1"/>
        <charset val="136"/>
      </rPr>
      <t>專業選修</t>
    </r>
  </si>
  <si>
    <r>
      <rPr>
        <sz val="9"/>
        <color theme="1"/>
        <rFont val="新細明體"/>
        <family val="1"/>
        <charset val="136"/>
      </rPr>
      <t>網頁設計</t>
    </r>
  </si>
  <si>
    <t>第二學年(114年9月至115年6月)</t>
  </si>
  <si>
    <t>體育生活(三)</t>
  </si>
  <si>
    <t>體育生活(四)</t>
  </si>
  <si>
    <r>
      <rPr>
        <sz val="9"/>
        <color theme="1"/>
        <rFont val="新細明體"/>
        <family val="1"/>
        <charset val="136"/>
      </rPr>
      <t>台灣與世界</t>
    </r>
  </si>
  <si>
    <r>
      <rPr>
        <sz val="9"/>
        <color theme="1"/>
        <rFont val="新細明體"/>
        <family val="1"/>
        <charset val="136"/>
      </rPr>
      <t>基礎專業英文</t>
    </r>
  </si>
  <si>
    <r>
      <rPr>
        <sz val="9"/>
        <color theme="1"/>
        <rFont val="新細明體"/>
        <family val="1"/>
        <charset val="136"/>
      </rPr>
      <t>物理</t>
    </r>
  </si>
  <si>
    <r>
      <rPr>
        <sz val="9"/>
        <color theme="1"/>
        <rFont val="新細明體"/>
        <family val="1"/>
        <charset val="136"/>
      </rPr>
      <t>工程‧倫理與社會</t>
    </r>
  </si>
  <si>
    <r>
      <rPr>
        <sz val="9"/>
        <color theme="1"/>
        <rFont val="新細明體"/>
        <family val="1"/>
        <charset val="136"/>
      </rPr>
      <t>微處理機應用實務</t>
    </r>
  </si>
  <si>
    <r>
      <rPr>
        <sz val="9"/>
        <color theme="1"/>
        <rFont val="新細明體"/>
        <family val="1"/>
        <charset val="136"/>
      </rPr>
      <t>系統程式</t>
    </r>
  </si>
  <si>
    <r>
      <rPr>
        <sz val="9"/>
        <color theme="1"/>
        <rFont val="新細明體"/>
        <family val="1"/>
        <charset val="136"/>
      </rPr>
      <t>資料結構</t>
    </r>
  </si>
  <si>
    <r>
      <rPr>
        <sz val="9"/>
        <color theme="1"/>
        <rFont val="新細明體"/>
        <family val="1"/>
        <charset val="136"/>
      </rPr>
      <t>線性代數</t>
    </r>
  </si>
  <si>
    <r>
      <rPr>
        <sz val="9"/>
        <color theme="1"/>
        <rFont val="新細明體"/>
        <family val="1"/>
        <charset val="136"/>
      </rPr>
      <t>計算機組織</t>
    </r>
  </si>
  <si>
    <r>
      <rPr>
        <sz val="9"/>
        <color theme="1"/>
        <rFont val="新細明體"/>
        <family val="1"/>
        <charset val="136"/>
      </rPr>
      <t>資訊專業英文</t>
    </r>
  </si>
  <si>
    <r>
      <rPr>
        <sz val="9"/>
        <color theme="1"/>
        <rFont val="新細明體"/>
        <family val="1"/>
        <charset val="136"/>
      </rPr>
      <t>視窗程式設計</t>
    </r>
  </si>
  <si>
    <r>
      <rPr>
        <sz val="9"/>
        <color theme="1"/>
        <rFont val="新細明體"/>
        <family val="1"/>
        <charset val="136"/>
      </rPr>
      <t>數位系統晶片設計概論</t>
    </r>
  </si>
  <si>
    <r>
      <rPr>
        <sz val="9"/>
        <color theme="1"/>
        <rFont val="新細明體"/>
        <family val="1"/>
        <charset val="136"/>
      </rPr>
      <t>微型平台開發實務</t>
    </r>
  </si>
  <si>
    <r>
      <rPr>
        <sz val="9"/>
        <color theme="1"/>
        <rFont val="新細明體"/>
        <family val="1"/>
        <charset val="136"/>
      </rPr>
      <t>電腦遊戲設計</t>
    </r>
  </si>
  <si>
    <r>
      <rPr>
        <sz val="9"/>
        <color theme="1"/>
        <rFont val="新細明體"/>
        <family val="1"/>
        <charset val="136"/>
      </rPr>
      <t>套裝軟體應用</t>
    </r>
  </si>
  <si>
    <t>第三學年(115年9月至116年6月)</t>
  </si>
  <si>
    <r>
      <rPr>
        <sz val="9"/>
        <color theme="1"/>
        <rFont val="新細明體"/>
        <family val="1"/>
        <charset val="136"/>
      </rPr>
      <t>進階英文表達</t>
    </r>
  </si>
  <si>
    <r>
      <rPr>
        <sz val="9"/>
        <color theme="1"/>
        <rFont val="新細明體"/>
        <family val="1"/>
        <charset val="136"/>
      </rPr>
      <t>計算機網路</t>
    </r>
  </si>
  <si>
    <r>
      <rPr>
        <sz val="9"/>
        <color theme="1"/>
        <rFont val="新細明體"/>
        <family val="1"/>
        <charset val="136"/>
      </rPr>
      <t>演算法</t>
    </r>
  </si>
  <si>
    <r>
      <rPr>
        <sz val="9"/>
        <color theme="1"/>
        <rFont val="新細明體"/>
        <family val="1"/>
        <charset val="136"/>
      </rPr>
      <t>作業系統</t>
    </r>
  </si>
  <si>
    <r>
      <rPr>
        <sz val="9"/>
        <color theme="1"/>
        <rFont val="新細明體"/>
        <family val="1"/>
        <charset val="136"/>
      </rPr>
      <t>軟體工程</t>
    </r>
  </si>
  <si>
    <r>
      <rPr>
        <sz val="9"/>
        <color theme="1"/>
        <rFont val="新細明體"/>
        <family val="1"/>
        <charset val="136"/>
      </rPr>
      <t>計算機數學</t>
    </r>
  </si>
  <si>
    <t>專題實務(一)</t>
  </si>
  <si>
    <r>
      <rPr>
        <sz val="9"/>
        <color theme="1"/>
        <rFont val="新細明體"/>
        <family val="1"/>
        <charset val="136"/>
      </rPr>
      <t>機率與統計</t>
    </r>
  </si>
  <si>
    <r>
      <rPr>
        <sz val="9"/>
        <color theme="1"/>
        <rFont val="新細明體"/>
        <family val="1"/>
        <charset val="136"/>
      </rPr>
      <t>工程模擬軟體應用</t>
    </r>
  </si>
  <si>
    <r>
      <rPr>
        <sz val="9"/>
        <color theme="1"/>
        <rFont val="新細明體"/>
        <family val="1"/>
        <charset val="136"/>
      </rPr>
      <t>科學計算軟體應用</t>
    </r>
  </si>
  <si>
    <r>
      <rPr>
        <sz val="9"/>
        <color theme="1"/>
        <rFont val="新細明體"/>
        <family val="1"/>
        <charset val="136"/>
      </rPr>
      <t>嵌入式微處理器系統</t>
    </r>
  </si>
  <si>
    <t>專業選修(學程1)</t>
  </si>
  <si>
    <t>人工智慧概論</t>
  </si>
  <si>
    <t>數位訊號處理概論</t>
  </si>
  <si>
    <t>計算機視覺概論</t>
  </si>
  <si>
    <t>數位影像處理概論</t>
  </si>
  <si>
    <t>動態程式語言</t>
  </si>
  <si>
    <t>機器學習概論與實務應用</t>
  </si>
  <si>
    <t>圖形化介面設計</t>
  </si>
  <si>
    <t>深度學習概論</t>
  </si>
  <si>
    <t>專業選修(學程2)</t>
  </si>
  <si>
    <t>資料庫系統</t>
  </si>
  <si>
    <t>生成式AI：文字與圖像生成的原理與實務</t>
  </si>
  <si>
    <t>Linux程式設計</t>
  </si>
  <si>
    <t>機器導航與探索</t>
  </si>
  <si>
    <t>行動通訊網路概論與實務</t>
  </si>
  <si>
    <t>物聯網概論與應用</t>
  </si>
  <si>
    <t>專業選修(學程1/學程2)</t>
  </si>
  <si>
    <t>Android程式設計</t>
  </si>
  <si>
    <t>物聯網安全</t>
  </si>
  <si>
    <t>資訊安全</t>
  </si>
  <si>
    <t>網路程式設計</t>
  </si>
  <si>
    <t>JavaScript程式設計</t>
  </si>
  <si>
    <t>網路攻防技術</t>
  </si>
  <si>
    <t>密碼學概論</t>
  </si>
  <si>
    <t>行動電信網路應用</t>
  </si>
  <si>
    <t>區塊鏈技術</t>
  </si>
  <si>
    <t>第四學年(116年9月至117年6月)</t>
  </si>
  <si>
    <r>
      <rPr>
        <sz val="9"/>
        <color theme="1"/>
        <rFont val="新細明體"/>
        <family val="1"/>
        <charset val="136"/>
      </rPr>
      <t>社團參與</t>
    </r>
  </si>
  <si>
    <r>
      <rPr>
        <sz val="9"/>
        <color theme="1"/>
        <rFont val="新細明體"/>
        <family val="1"/>
        <charset val="136"/>
      </rPr>
      <t>外語能力檢定</t>
    </r>
  </si>
  <si>
    <t>專題實務(二)</t>
  </si>
  <si>
    <r>
      <rPr>
        <sz val="9"/>
        <color theme="1"/>
        <rFont val="新細明體"/>
        <family val="1"/>
        <charset val="136"/>
      </rPr>
      <t>程式設計能力檢定</t>
    </r>
  </si>
  <si>
    <r>
      <rPr>
        <sz val="9"/>
        <color theme="1"/>
        <rFont val="新細明體"/>
        <family val="1"/>
        <charset val="136"/>
      </rPr>
      <t>專業證照</t>
    </r>
  </si>
  <si>
    <r>
      <rPr>
        <sz val="9"/>
        <color theme="1"/>
        <rFont val="新細明體"/>
        <family val="1"/>
        <charset val="136"/>
      </rPr>
      <t>資訊科技產業論壇</t>
    </r>
  </si>
  <si>
    <r>
      <rPr>
        <sz val="9"/>
        <color theme="1"/>
        <rFont val="新細明體"/>
        <family val="1"/>
        <charset val="136"/>
      </rPr>
      <t>職場與就業倫理</t>
    </r>
  </si>
  <si>
    <r>
      <rPr>
        <sz val="9"/>
        <color theme="1"/>
        <rFont val="新細明體"/>
        <family val="1"/>
        <charset val="136"/>
      </rPr>
      <t>科技英文</t>
    </r>
  </si>
  <si>
    <r>
      <rPr>
        <sz val="9"/>
        <color theme="1"/>
        <rFont val="新細明體"/>
        <family val="1"/>
        <charset val="136"/>
      </rPr>
      <t>科技、倫理與社會</t>
    </r>
  </si>
  <si>
    <r>
      <rPr>
        <sz val="9"/>
        <color theme="1"/>
        <rFont val="新細明體"/>
        <family val="1"/>
        <charset val="136"/>
      </rPr>
      <t>工程與社會專題</t>
    </r>
  </si>
  <si>
    <r>
      <rPr>
        <sz val="9"/>
        <color theme="1"/>
        <rFont val="新細明體"/>
        <family val="1"/>
        <charset val="136"/>
      </rPr>
      <t>專利概論</t>
    </r>
  </si>
  <si>
    <r>
      <rPr>
        <sz val="9"/>
        <color theme="1"/>
        <rFont val="新細明體"/>
        <family val="1"/>
        <charset val="136"/>
      </rPr>
      <t>高階硬體描述語言</t>
    </r>
  </si>
  <si>
    <r>
      <rPr>
        <sz val="9"/>
        <color theme="1"/>
        <rFont val="新細明體"/>
        <family val="1"/>
        <charset val="136"/>
      </rPr>
      <t>程式設計檢定輔導</t>
    </r>
  </si>
  <si>
    <r>
      <rPr>
        <sz val="9"/>
        <color theme="1"/>
        <rFont val="新細明體"/>
        <family val="1"/>
        <charset val="136"/>
      </rPr>
      <t>產業實務暑期校外實習</t>
    </r>
  </si>
  <si>
    <r>
      <rPr>
        <sz val="9"/>
        <color theme="1"/>
        <rFont val="新細明體"/>
        <family val="1"/>
        <charset val="136"/>
      </rPr>
      <t>工業</t>
    </r>
    <r>
      <rPr>
        <sz val="9"/>
        <color theme="1"/>
        <rFont val="Times New Roman"/>
      </rPr>
      <t>4.0</t>
    </r>
    <r>
      <rPr>
        <sz val="9"/>
        <color theme="1"/>
        <rFont val="新細明體"/>
        <family val="1"/>
        <charset val="136"/>
      </rPr>
      <t>校外實習</t>
    </r>
  </si>
  <si>
    <t>產業實務校外實習(一)</t>
  </si>
  <si>
    <t>(註五)</t>
  </si>
  <si>
    <t>產業實務校外實習(二)</t>
  </si>
  <si>
    <t>產業實務海外實習(一)</t>
  </si>
  <si>
    <t>產業實務海外實習(二)</t>
  </si>
  <si>
    <t>視覺分析與控制實務</t>
  </si>
  <si>
    <t>多媒體安全</t>
  </si>
  <si>
    <t>使用者經驗設計實務</t>
  </si>
  <si>
    <t>體感遊戲設計</t>
  </si>
  <si>
    <t>大數據分析</t>
  </si>
  <si>
    <t>深度學習與電腦視覺</t>
  </si>
  <si>
    <t>自動化光學檢測概論</t>
  </si>
  <si>
    <t>自然語言處理概論</t>
  </si>
  <si>
    <t>iOS程式設計</t>
  </si>
  <si>
    <t>3D電腦視覺</t>
  </si>
  <si>
    <t>伺服器網頁語言</t>
  </si>
  <si>
    <t>前端框架應用開發</t>
  </si>
  <si>
    <t>生成式AI與應用</t>
  </si>
  <si>
    <t>雲端資料庫實務</t>
  </si>
  <si>
    <t>行動裝置遊戲程式設計</t>
  </si>
  <si>
    <t>網站開發專題</t>
  </si>
  <si>
    <t>人工智慧與雲端運算</t>
  </si>
  <si>
    <t>雲端人工智慧運算實務</t>
  </si>
  <si>
    <t>跨域AI機器人3D數位孿生互動遊戲設計(一)</t>
  </si>
  <si>
    <t>跨域AI機器人3D數位孿生互動遊戲設計(二)</t>
  </si>
  <si>
    <t>跨域AI機器人3D數位孿生互動遊戲設計實作(一)</t>
  </si>
  <si>
    <t>跨域AI機器人3D數位孿生互動遊戲設計實作(二)</t>
  </si>
  <si>
    <r>
      <rPr>
        <sz val="9"/>
        <color theme="1"/>
        <rFont val="新細明體"/>
        <family val="1"/>
        <charset val="136"/>
      </rPr>
      <t>備註：</t>
    </r>
    <r>
      <rPr>
        <sz val="9"/>
        <color theme="1"/>
        <rFont val="Times New Roman"/>
      </rPr>
      <t xml:space="preserve"> </t>
    </r>
  </si>
  <si>
    <t>一、總畢業學分數128學分，包括通識必修31學分、院專業必修10學分、專業必修54學分、最低專業選修33學分 ，其中須至少完成一個跨領域學分學程(或選修2門以上外系課程)。</t>
  </si>
  <si>
    <r>
      <rPr>
        <sz val="9"/>
        <color theme="1"/>
        <rFont val="新細明體"/>
        <family val="1"/>
        <charset val="136"/>
      </rPr>
      <t>二、通識必修共</t>
    </r>
    <r>
      <rPr>
        <sz val="9"/>
        <color theme="1"/>
        <rFont val="Times New Roman"/>
      </rPr>
      <t>31</t>
    </r>
    <r>
      <rPr>
        <sz val="9"/>
        <color theme="1"/>
        <rFont val="新細明體"/>
        <family val="1"/>
        <charset val="136"/>
      </rPr>
      <t>學分，其中基礎通識必修</t>
    </r>
    <r>
      <rPr>
        <sz val="9"/>
        <color theme="1"/>
        <rFont val="Times New Roman"/>
      </rPr>
      <t>22</t>
    </r>
    <r>
      <rPr>
        <sz val="9"/>
        <color theme="1"/>
        <rFont val="新細明體"/>
        <family val="1"/>
        <charset val="136"/>
      </rPr>
      <t>學分，分類通識必修</t>
    </r>
    <r>
      <rPr>
        <sz val="9"/>
        <color theme="1"/>
        <rFont val="Times New Roman"/>
      </rPr>
      <t>9</t>
    </r>
    <r>
      <rPr>
        <sz val="9"/>
        <color theme="1"/>
        <rFont val="新細明體"/>
        <family val="1"/>
        <charset val="136"/>
      </rPr>
      <t>學分。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</si>
  <si>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分類通識含人文藝術、社會科學與綜合實踐等三領域，其中修讀綜合實踐領域課程未滿</t>
    </r>
    <r>
      <rPr>
        <sz val="9"/>
        <color theme="1"/>
        <rFont val="Times New Roman"/>
      </rPr>
      <t>9</t>
    </r>
    <r>
      <rPr>
        <sz val="9"/>
        <color theme="1"/>
        <rFont val="新細明體"/>
        <family val="1"/>
        <charset val="136"/>
      </rPr>
      <t>學分者，其餘學分須選修人文藝術或社會科學領域課程，說明如下表：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</si>
  <si>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人文藝術領域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</si>
  <si>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各學院必修至少</t>
    </r>
    <r>
      <rPr>
        <sz val="9"/>
        <color theme="1"/>
        <rFont val="Times New Roman"/>
      </rPr>
      <t>6</t>
    </r>
    <r>
      <rPr>
        <sz val="9"/>
        <color theme="1"/>
        <rFont val="新細明體"/>
        <family val="1"/>
        <charset val="136"/>
      </rPr>
      <t>學分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</si>
  <si>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社會科學領域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</si>
  <si>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工學院、數位設計學院必修至少</t>
    </r>
    <r>
      <rPr>
        <sz val="9"/>
        <color theme="1"/>
        <rFont val="Times New Roman"/>
      </rPr>
      <t>3</t>
    </r>
    <r>
      <rPr>
        <sz val="9"/>
        <color theme="1"/>
        <rFont val="新細明體"/>
        <family val="1"/>
        <charset val="136"/>
      </rPr>
      <t>學分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</si>
  <si>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綜合實踐領域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</si>
  <si>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創意創新創業、專題學習或自主學習類課程，修讀課程須經主政單位審核，相關資訊請查詢通識中心網頁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</si>
  <si>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三、外系選修學分至多可承認</t>
    </r>
    <r>
      <rPr>
        <sz val="9"/>
        <color theme="1"/>
        <rFont val="Times New Roman"/>
      </rPr>
      <t>15</t>
    </r>
    <r>
      <rPr>
        <sz val="9"/>
        <color theme="1"/>
        <rFont val="新細明體"/>
        <family val="1"/>
        <charset val="136"/>
      </rPr>
      <t>學分。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</si>
  <si>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四、外語能力檢定實施方式依本校學生外語能力檢定實施辦法為之。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</si>
  <si>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五、校外實習實施方式依本校校外實習課程實施要點為之。</t>
    </r>
    <r>
      <rPr>
        <sz val="9"/>
        <color theme="1"/>
        <rFont val="Times New Roman"/>
      </rPr>
      <t xml:space="preserve"> </t>
    </r>
  </si>
  <si>
    <r>
      <rPr>
        <sz val="9"/>
        <color theme="1"/>
        <rFont val="新細明體"/>
        <family val="1"/>
        <charset val="136"/>
      </rPr>
      <t>六、專業證照實施方式依本校專業證照課程實施辦法為之。</t>
    </r>
  </si>
  <si>
    <r>
      <rPr>
        <sz val="9"/>
        <color theme="1"/>
        <rFont val="新細明體"/>
        <family val="1"/>
        <charset val="136"/>
      </rPr>
      <t>七、每學期最高及最低應修學分數依本校學則及學生選課辦法規定辦理。</t>
    </r>
    <r>
      <rPr>
        <sz val="9"/>
        <color theme="1"/>
        <rFont val="Times New Roman"/>
      </rPr>
      <t xml:space="preserve"> </t>
    </r>
  </si>
  <si>
    <r>
      <t>Linux</t>
    </r>
    <r>
      <rPr>
        <sz val="9"/>
        <color theme="1"/>
        <rFont val="新細明體"/>
        <family val="1"/>
        <charset val="136"/>
      </rPr>
      <t>系統概論</t>
    </r>
  </si>
  <si>
    <r>
      <t>JAVA</t>
    </r>
    <r>
      <rPr>
        <sz val="9"/>
        <color theme="1"/>
        <rFont val="新細明體"/>
        <family val="1"/>
        <charset val="136"/>
      </rPr>
      <t>程式設計</t>
    </r>
  </si>
  <si>
    <r>
      <t>APP Inventor</t>
    </r>
    <r>
      <rPr>
        <sz val="9"/>
        <color theme="1"/>
        <rFont val="新細明體"/>
        <family val="1"/>
        <charset val="136"/>
      </rPr>
      <t>程式設計</t>
    </r>
  </si>
  <si>
    <r>
      <rPr>
        <sz val="12"/>
        <color theme="1"/>
        <rFont val="Times New Roman"/>
        <family val="1"/>
      </rPr>
      <t xml:space="preserve">                                  </t>
    </r>
    <r>
      <rPr>
        <sz val="12"/>
        <color theme="1"/>
        <rFont val="新細明體"/>
        <family val="1"/>
        <charset val="136"/>
      </rPr>
      <t>南臺科技大學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</rPr>
      <t>四年制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</rPr>
      <t>資訊工程系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</rPr>
      <t>課程時序表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第</t>
    </r>
    <r>
      <rPr>
        <sz val="12"/>
        <color theme="1"/>
        <rFont val="Times New Roman"/>
        <family val="1"/>
      </rPr>
      <t>23</t>
    </r>
    <r>
      <rPr>
        <sz val="12"/>
        <color theme="1"/>
        <rFont val="新細明體"/>
        <family val="1"/>
        <charset val="136"/>
      </rPr>
      <t>屆</t>
    </r>
    <r>
      <rPr>
        <sz val="12"/>
        <color theme="1"/>
        <rFont val="Times New Roman"/>
        <family val="1"/>
      </rPr>
      <t>) 113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 xml:space="preserve"> 9 </t>
    </r>
    <r>
      <rPr>
        <sz val="12"/>
        <color theme="1"/>
        <rFont val="新細明體"/>
        <family val="1"/>
        <charset val="136"/>
      </rPr>
      <t>月實施</t>
    </r>
    <r>
      <rPr>
        <sz val="12"/>
        <color theme="1"/>
        <rFont val="Times New Roman"/>
      </rPr>
      <t xml:space="preserve">            113/11/20</t>
    </r>
    <r>
      <rPr>
        <sz val="12"/>
        <color theme="1"/>
        <rFont val="微軟正黑體"/>
        <family val="2"/>
        <charset val="136"/>
      </rPr>
      <t>修訂</t>
    </r>
    <phoneticPr fontId="9" type="noConversion"/>
  </si>
  <si>
    <r>
      <rPr>
        <sz val="9"/>
        <color theme="1"/>
        <rFont val="新細明體"/>
        <family val="1"/>
        <charset val="136"/>
      </rPr>
      <t>八、課程時序表以教務處網頁為準，做為辦理選課、重</t>
    </r>
    <r>
      <rPr>
        <sz val="9"/>
        <color theme="1"/>
        <rFont val="Times New Roman"/>
        <family val="1"/>
      </rPr>
      <t>(</t>
    </r>
    <r>
      <rPr>
        <sz val="9"/>
        <color theme="1"/>
        <rFont val="新細明體"/>
        <family val="1"/>
        <charset val="136"/>
      </rPr>
      <t>補</t>
    </r>
    <r>
      <rPr>
        <sz val="9"/>
        <color theme="1"/>
        <rFont val="Times New Roman"/>
        <family val="1"/>
      </rPr>
      <t>)</t>
    </r>
    <r>
      <rPr>
        <sz val="9"/>
        <color theme="1"/>
        <rFont val="新細明體"/>
        <family val="1"/>
        <charset val="136"/>
      </rPr>
      <t>修、及畢業資格審查之參考。</t>
    </r>
    <r>
      <rPr>
        <sz val="9"/>
        <color theme="1"/>
        <rFont val="Times New Roman"/>
        <family val="1"/>
      </rPr>
      <t xml:space="preserve"> 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</si>
</sst>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sz val="9"/>
      <color theme="1"/>
      <name val="PMingLiu"/>
      <family val="1"/>
      <charset val="136"/>
    </font>
    <font>
      <sz val="10"/>
      <color theme="1"/>
      <name val="PMingLiu"/>
      <family val="1"/>
      <charset val="136"/>
    </font>
    <font>
      <sz val="10"/>
      <color theme="1"/>
      <name val="Arial"/>
    </font>
    <font>
      <sz val="9"/>
      <color theme="1"/>
      <name val="新細明體"/>
      <family val="1"/>
      <charset val="136"/>
    </font>
    <font>
      <sz val="9"/>
      <name val="Arial"/>
      <family val="3"/>
      <charset val="136"/>
      <scheme val="minor"/>
    </font>
    <font>
      <sz val="10"/>
      <color theme="1"/>
      <name val="Arial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/>
    <xf numFmtId="0" fontId="13" fillId="0" borderId="0" xfId="0" applyFont="1" applyAlignment="1">
      <alignment horizontal="center" vertical="center"/>
    </xf>
    <xf numFmtId="0" fontId="1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3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3" fillId="0" borderId="7" xfId="0" applyFont="1" applyBorder="1" applyAlignment="1">
      <alignment horizontal="center" vertical="center"/>
    </xf>
    <xf numFmtId="0" fontId="7" fillId="0" borderId="8" xfId="0" applyFont="1" applyBorder="1"/>
    <xf numFmtId="0" fontId="3" fillId="0" borderId="21" xfId="0" applyFont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/>
    <xf numFmtId="0" fontId="3" fillId="2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Z1001"/>
  <sheetViews>
    <sheetView tabSelected="1" workbookViewId="0">
      <selection activeCell="B112" sqref="B112"/>
    </sheetView>
  </sheetViews>
  <sheetFormatPr defaultColWidth="12.6640625" defaultRowHeight="15" customHeight="1"/>
  <cols>
    <col min="1" max="1" width="17.21875" style="75" customWidth="1"/>
    <col min="2" max="2" width="19.109375" style="75" customWidth="1"/>
    <col min="3" max="4" width="4.44140625" style="75" customWidth="1"/>
    <col min="5" max="5" width="5.44140625" style="75" customWidth="1"/>
    <col min="6" max="6" width="17.21875" style="75" customWidth="1"/>
    <col min="7" max="7" width="30.6640625" style="75" customWidth="1"/>
    <col min="8" max="9" width="4.44140625" style="75" customWidth="1"/>
    <col min="10" max="10" width="5.44140625" style="75" customWidth="1"/>
    <col min="11" max="26" width="11" style="75" customWidth="1"/>
    <col min="27" max="16384" width="12.6640625" style="75"/>
  </cols>
  <sheetData>
    <row r="1" spans="1:26" ht="18.75" customHeight="1">
      <c r="A1" s="76" t="s">
        <v>145</v>
      </c>
      <c r="B1" s="77"/>
      <c r="C1" s="77"/>
      <c r="D1" s="77"/>
      <c r="E1" s="77"/>
      <c r="F1" s="77"/>
      <c r="G1" s="77"/>
      <c r="H1" s="77"/>
      <c r="I1" s="77"/>
      <c r="J1" s="7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8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81" t="s">
        <v>1</v>
      </c>
      <c r="B3" s="82"/>
      <c r="C3" s="82"/>
      <c r="D3" s="82"/>
      <c r="E3" s="83"/>
      <c r="F3" s="84" t="s">
        <v>2</v>
      </c>
      <c r="G3" s="82"/>
      <c r="H3" s="82"/>
      <c r="I3" s="82"/>
      <c r="J3" s="8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2" t="s">
        <v>3</v>
      </c>
      <c r="B4" s="3" t="s">
        <v>4</v>
      </c>
      <c r="C4" s="3" t="s">
        <v>5</v>
      </c>
      <c r="D4" s="3" t="s">
        <v>6</v>
      </c>
      <c r="E4" s="4"/>
      <c r="F4" s="3" t="s">
        <v>3</v>
      </c>
      <c r="G4" s="3" t="s">
        <v>4</v>
      </c>
      <c r="H4" s="3" t="s">
        <v>5</v>
      </c>
      <c r="I4" s="3" t="s">
        <v>6</v>
      </c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" t="s">
        <v>7</v>
      </c>
      <c r="B5" s="6" t="s">
        <v>8</v>
      </c>
      <c r="C5" s="7">
        <v>2</v>
      </c>
      <c r="D5" s="7">
        <v>2</v>
      </c>
      <c r="E5" s="4"/>
      <c r="F5" s="3" t="s">
        <v>7</v>
      </c>
      <c r="G5" s="6" t="s">
        <v>9</v>
      </c>
      <c r="H5" s="7">
        <v>2</v>
      </c>
      <c r="I5" s="7">
        <v>2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" t="s">
        <v>7</v>
      </c>
      <c r="B6" s="6" t="s">
        <v>10</v>
      </c>
      <c r="C6" s="3">
        <v>2</v>
      </c>
      <c r="D6" s="3">
        <v>2</v>
      </c>
      <c r="E6" s="4"/>
      <c r="F6" s="3" t="s">
        <v>7</v>
      </c>
      <c r="G6" s="6" t="s">
        <v>11</v>
      </c>
      <c r="H6" s="3">
        <v>2</v>
      </c>
      <c r="I6" s="3">
        <v>2</v>
      </c>
      <c r="J6" s="5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>
      <c r="A7" s="2" t="s">
        <v>7</v>
      </c>
      <c r="B7" s="6" t="s">
        <v>12</v>
      </c>
      <c r="C7" s="3">
        <v>2</v>
      </c>
      <c r="D7" s="3">
        <v>2</v>
      </c>
      <c r="E7" s="4"/>
      <c r="F7" s="3" t="s">
        <v>7</v>
      </c>
      <c r="G7" s="6" t="s">
        <v>13</v>
      </c>
      <c r="H7" s="3">
        <v>2</v>
      </c>
      <c r="I7" s="3">
        <v>2</v>
      </c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" t="s">
        <v>7</v>
      </c>
      <c r="B8" s="6" t="s">
        <v>14</v>
      </c>
      <c r="C8" s="7">
        <v>3</v>
      </c>
      <c r="D8" s="7">
        <v>3</v>
      </c>
      <c r="E8" s="4"/>
      <c r="F8" s="3" t="s">
        <v>7</v>
      </c>
      <c r="G8" s="6" t="s">
        <v>14</v>
      </c>
      <c r="H8" s="7">
        <v>3</v>
      </c>
      <c r="I8" s="7">
        <v>3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" t="s">
        <v>7</v>
      </c>
      <c r="B9" s="6" t="s">
        <v>15</v>
      </c>
      <c r="C9" s="3">
        <f t="shared" ref="C9:D9" si="0">SUM(C5:C8)</f>
        <v>9</v>
      </c>
      <c r="D9" s="3">
        <f t="shared" si="0"/>
        <v>9</v>
      </c>
      <c r="E9" s="4"/>
      <c r="F9" s="3" t="s">
        <v>7</v>
      </c>
      <c r="G9" s="6" t="s">
        <v>15</v>
      </c>
      <c r="H9" s="3">
        <f t="shared" ref="H9:I9" si="1">SUM(H5:H8)</f>
        <v>9</v>
      </c>
      <c r="I9" s="3">
        <f t="shared" si="1"/>
        <v>9</v>
      </c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" t="s">
        <v>16</v>
      </c>
      <c r="B10" s="6" t="s">
        <v>17</v>
      </c>
      <c r="C10" s="3">
        <v>3</v>
      </c>
      <c r="D10" s="3">
        <v>3</v>
      </c>
      <c r="E10" s="4"/>
      <c r="F10" s="3" t="s">
        <v>16</v>
      </c>
      <c r="G10" s="6" t="s">
        <v>18</v>
      </c>
      <c r="H10" s="3">
        <v>2</v>
      </c>
      <c r="I10" s="3">
        <v>2</v>
      </c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9" t="s">
        <v>16</v>
      </c>
      <c r="B11" s="10" t="s">
        <v>15</v>
      </c>
      <c r="C11" s="11">
        <f t="shared" ref="C11:D11" si="2">SUM(C10)</f>
        <v>3</v>
      </c>
      <c r="D11" s="11">
        <f t="shared" si="2"/>
        <v>3</v>
      </c>
      <c r="E11" s="12"/>
      <c r="F11" s="11" t="s">
        <v>16</v>
      </c>
      <c r="G11" s="10" t="s">
        <v>15</v>
      </c>
      <c r="H11" s="11">
        <f t="shared" ref="H11:I11" si="3">SUM(H10)</f>
        <v>2</v>
      </c>
      <c r="I11" s="11">
        <f t="shared" si="3"/>
        <v>2</v>
      </c>
      <c r="J11" s="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4" t="s">
        <v>19</v>
      </c>
      <c r="B12" s="15" t="s">
        <v>20</v>
      </c>
      <c r="C12" s="16">
        <v>2</v>
      </c>
      <c r="D12" s="16">
        <v>3</v>
      </c>
      <c r="E12" s="17"/>
      <c r="F12" s="16" t="s">
        <v>19</v>
      </c>
      <c r="G12" s="15" t="s">
        <v>21</v>
      </c>
      <c r="H12" s="16">
        <v>3</v>
      </c>
      <c r="I12" s="16">
        <v>3</v>
      </c>
      <c r="J12" s="1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" t="s">
        <v>19</v>
      </c>
      <c r="B13" s="6" t="s">
        <v>22</v>
      </c>
      <c r="C13" s="3">
        <v>2</v>
      </c>
      <c r="D13" s="3">
        <v>3</v>
      </c>
      <c r="E13" s="4"/>
      <c r="F13" s="3" t="s">
        <v>19</v>
      </c>
      <c r="G13" s="6" t="s">
        <v>23</v>
      </c>
      <c r="H13" s="3">
        <v>3</v>
      </c>
      <c r="I13" s="3">
        <v>3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" t="s">
        <v>19</v>
      </c>
      <c r="B14" s="6" t="s">
        <v>24</v>
      </c>
      <c r="C14" s="3">
        <v>2</v>
      </c>
      <c r="D14" s="3">
        <v>2</v>
      </c>
      <c r="E14" s="4"/>
      <c r="F14" s="19"/>
      <c r="G14" s="19"/>
      <c r="H14" s="19"/>
      <c r="I14" s="19"/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" t="s">
        <v>19</v>
      </c>
      <c r="B15" s="6" t="s">
        <v>25</v>
      </c>
      <c r="C15" s="3">
        <v>3</v>
      </c>
      <c r="D15" s="3">
        <v>3</v>
      </c>
      <c r="E15" s="4"/>
      <c r="F15" s="19"/>
      <c r="G15" s="19"/>
      <c r="H15" s="19"/>
      <c r="I15" s="19"/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0" t="s">
        <v>19</v>
      </c>
      <c r="B16" s="21" t="s">
        <v>15</v>
      </c>
      <c r="C16" s="22">
        <f t="shared" ref="C16:D16" si="4">SUM(C12:C15)</f>
        <v>9</v>
      </c>
      <c r="D16" s="22">
        <f t="shared" si="4"/>
        <v>11</v>
      </c>
      <c r="E16" s="23"/>
      <c r="F16" s="22" t="s">
        <v>19</v>
      </c>
      <c r="G16" s="21" t="s">
        <v>15</v>
      </c>
      <c r="H16" s="22">
        <f t="shared" ref="H16:I16" si="5">SUM(H12:H15)</f>
        <v>6</v>
      </c>
      <c r="I16" s="22">
        <f t="shared" si="5"/>
        <v>6</v>
      </c>
      <c r="J16" s="2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4"/>
      <c r="B17" s="25"/>
      <c r="C17" s="25"/>
      <c r="D17" s="25"/>
      <c r="E17" s="17"/>
      <c r="F17" s="16" t="s">
        <v>26</v>
      </c>
      <c r="G17" s="15" t="s">
        <v>27</v>
      </c>
      <c r="H17" s="16">
        <v>3</v>
      </c>
      <c r="I17" s="16">
        <v>3</v>
      </c>
      <c r="J17" s="1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0"/>
      <c r="B18" s="26"/>
      <c r="C18" s="26"/>
      <c r="D18" s="26"/>
      <c r="E18" s="23"/>
      <c r="F18" s="22" t="s">
        <v>26</v>
      </c>
      <c r="G18" s="21" t="s">
        <v>142</v>
      </c>
      <c r="H18" s="22">
        <v>3</v>
      </c>
      <c r="I18" s="22">
        <v>3</v>
      </c>
      <c r="J18" s="2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86" t="s">
        <v>28</v>
      </c>
      <c r="B19" s="87"/>
      <c r="C19" s="87"/>
      <c r="D19" s="87"/>
      <c r="E19" s="87"/>
      <c r="F19" s="87"/>
      <c r="G19" s="87"/>
      <c r="H19" s="87"/>
      <c r="I19" s="87"/>
      <c r="J19" s="8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81" t="s">
        <v>1</v>
      </c>
      <c r="B20" s="82"/>
      <c r="C20" s="82"/>
      <c r="D20" s="82"/>
      <c r="E20" s="83"/>
      <c r="F20" s="84" t="s">
        <v>2</v>
      </c>
      <c r="G20" s="82"/>
      <c r="H20" s="82"/>
      <c r="I20" s="82"/>
      <c r="J20" s="8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" t="s">
        <v>3</v>
      </c>
      <c r="B21" s="6" t="s">
        <v>4</v>
      </c>
      <c r="C21" s="3" t="s">
        <v>5</v>
      </c>
      <c r="D21" s="3" t="s">
        <v>6</v>
      </c>
      <c r="E21" s="4"/>
      <c r="F21" s="3" t="s">
        <v>3</v>
      </c>
      <c r="G21" s="6" t="s">
        <v>4</v>
      </c>
      <c r="H21" s="3" t="s">
        <v>5</v>
      </c>
      <c r="I21" s="3" t="s">
        <v>6</v>
      </c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" t="s">
        <v>7</v>
      </c>
      <c r="B22" s="6" t="s">
        <v>29</v>
      </c>
      <c r="C22" s="3">
        <v>2</v>
      </c>
      <c r="D22" s="3">
        <v>2</v>
      </c>
      <c r="E22" s="4"/>
      <c r="F22" s="3" t="s">
        <v>7</v>
      </c>
      <c r="G22" s="6" t="s">
        <v>30</v>
      </c>
      <c r="H22" s="3">
        <v>2</v>
      </c>
      <c r="I22" s="3">
        <v>2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" t="s">
        <v>7</v>
      </c>
      <c r="B23" s="6" t="s">
        <v>14</v>
      </c>
      <c r="C23" s="7">
        <v>3</v>
      </c>
      <c r="D23" s="7">
        <v>3</v>
      </c>
      <c r="E23" s="4"/>
      <c r="F23" s="3" t="s">
        <v>7</v>
      </c>
      <c r="G23" s="6" t="s">
        <v>31</v>
      </c>
      <c r="H23" s="3">
        <v>2</v>
      </c>
      <c r="I23" s="3">
        <v>2</v>
      </c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" t="s">
        <v>7</v>
      </c>
      <c r="B24" s="6" t="s">
        <v>32</v>
      </c>
      <c r="C24" s="3">
        <v>2</v>
      </c>
      <c r="D24" s="3">
        <v>2</v>
      </c>
      <c r="E24" s="4"/>
      <c r="F24" s="19"/>
      <c r="G24" s="19"/>
      <c r="H24" s="19"/>
      <c r="I24" s="19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" t="s">
        <v>7</v>
      </c>
      <c r="B25" s="6" t="s">
        <v>15</v>
      </c>
      <c r="C25" s="3">
        <f t="shared" ref="C25:D25" si="6">SUM(C22:C24)</f>
        <v>7</v>
      </c>
      <c r="D25" s="3">
        <f t="shared" si="6"/>
        <v>7</v>
      </c>
      <c r="E25" s="4"/>
      <c r="F25" s="3" t="s">
        <v>7</v>
      </c>
      <c r="G25" s="6" t="s">
        <v>15</v>
      </c>
      <c r="H25" s="3">
        <f t="shared" ref="H25:I25" si="7">SUM(H22:H23)</f>
        <v>4</v>
      </c>
      <c r="I25" s="3">
        <f t="shared" si="7"/>
        <v>4</v>
      </c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" t="s">
        <v>16</v>
      </c>
      <c r="B26" s="6" t="s">
        <v>33</v>
      </c>
      <c r="C26" s="3">
        <v>3</v>
      </c>
      <c r="D26" s="3">
        <v>3</v>
      </c>
      <c r="E26" s="4"/>
      <c r="F26" s="3" t="s">
        <v>16</v>
      </c>
      <c r="G26" s="6" t="s">
        <v>34</v>
      </c>
      <c r="H26" s="3">
        <v>2</v>
      </c>
      <c r="I26" s="3">
        <v>2</v>
      </c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9" t="s">
        <v>16</v>
      </c>
      <c r="B27" s="10" t="s">
        <v>15</v>
      </c>
      <c r="C27" s="11">
        <f t="shared" ref="C27:D27" si="8">SUM(C26)</f>
        <v>3</v>
      </c>
      <c r="D27" s="11">
        <f t="shared" si="8"/>
        <v>3</v>
      </c>
      <c r="E27" s="12"/>
      <c r="F27" s="11" t="s">
        <v>16</v>
      </c>
      <c r="G27" s="10" t="s">
        <v>15</v>
      </c>
      <c r="H27" s="11">
        <f t="shared" ref="H27:I27" si="9">SUM(H26)</f>
        <v>2</v>
      </c>
      <c r="I27" s="11">
        <f t="shared" si="9"/>
        <v>2</v>
      </c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4" t="s">
        <v>19</v>
      </c>
      <c r="B28" s="15" t="s">
        <v>35</v>
      </c>
      <c r="C28" s="16">
        <v>3</v>
      </c>
      <c r="D28" s="16">
        <v>3</v>
      </c>
      <c r="E28" s="17"/>
      <c r="F28" s="16" t="s">
        <v>19</v>
      </c>
      <c r="G28" s="15" t="s">
        <v>36</v>
      </c>
      <c r="H28" s="16">
        <v>3</v>
      </c>
      <c r="I28" s="16">
        <v>3</v>
      </c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" t="s">
        <v>19</v>
      </c>
      <c r="B29" s="6" t="s">
        <v>37</v>
      </c>
      <c r="C29" s="3">
        <v>3</v>
      </c>
      <c r="D29" s="3">
        <v>3</v>
      </c>
      <c r="E29" s="4"/>
      <c r="F29" s="3" t="s">
        <v>19</v>
      </c>
      <c r="G29" s="6" t="s">
        <v>38</v>
      </c>
      <c r="H29" s="3">
        <v>3</v>
      </c>
      <c r="I29" s="3">
        <v>3</v>
      </c>
      <c r="J29" s="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7"/>
      <c r="B30" s="19"/>
      <c r="C30" s="19"/>
      <c r="D30" s="19"/>
      <c r="E30" s="4"/>
      <c r="F30" s="3" t="s">
        <v>19</v>
      </c>
      <c r="G30" s="6" t="s">
        <v>39</v>
      </c>
      <c r="H30" s="3">
        <v>3</v>
      </c>
      <c r="I30" s="3">
        <v>3</v>
      </c>
      <c r="J30" s="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7"/>
      <c r="B31" s="19"/>
      <c r="C31" s="19"/>
      <c r="D31" s="19"/>
      <c r="E31" s="4"/>
      <c r="F31" s="3" t="s">
        <v>19</v>
      </c>
      <c r="G31" s="6" t="s">
        <v>40</v>
      </c>
      <c r="H31" s="3">
        <v>2</v>
      </c>
      <c r="I31" s="3">
        <v>2</v>
      </c>
      <c r="J31" s="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0" t="s">
        <v>19</v>
      </c>
      <c r="B32" s="21" t="s">
        <v>15</v>
      </c>
      <c r="C32" s="22">
        <f t="shared" ref="C32:D32" si="10">SUM(C28:C31)</f>
        <v>6</v>
      </c>
      <c r="D32" s="22">
        <f t="shared" si="10"/>
        <v>6</v>
      </c>
      <c r="E32" s="23"/>
      <c r="F32" s="22" t="s">
        <v>19</v>
      </c>
      <c r="G32" s="21" t="s">
        <v>15</v>
      </c>
      <c r="H32" s="22">
        <f t="shared" ref="H32:I32" si="11">SUM(H28:H31)</f>
        <v>11</v>
      </c>
      <c r="I32" s="22">
        <f t="shared" si="11"/>
        <v>11</v>
      </c>
      <c r="J32" s="2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4" t="s">
        <v>26</v>
      </c>
      <c r="B33" s="15" t="s">
        <v>41</v>
      </c>
      <c r="C33" s="16">
        <v>3</v>
      </c>
      <c r="D33" s="16">
        <v>3</v>
      </c>
      <c r="E33" s="17"/>
      <c r="F33" s="16" t="s">
        <v>26</v>
      </c>
      <c r="G33" s="15" t="s">
        <v>42</v>
      </c>
      <c r="H33" s="16">
        <v>3</v>
      </c>
      <c r="I33" s="16">
        <v>3</v>
      </c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2" t="s">
        <v>26</v>
      </c>
      <c r="B34" s="28" t="s">
        <v>43</v>
      </c>
      <c r="C34" s="3">
        <v>3</v>
      </c>
      <c r="D34" s="3">
        <v>3</v>
      </c>
      <c r="E34" s="4"/>
      <c r="F34" s="3" t="s">
        <v>26</v>
      </c>
      <c r="G34" s="6" t="s">
        <v>44</v>
      </c>
      <c r="H34" s="3">
        <v>3</v>
      </c>
      <c r="I34" s="3">
        <v>3</v>
      </c>
      <c r="J34" s="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20" t="s">
        <v>26</v>
      </c>
      <c r="B35" s="21" t="s">
        <v>45</v>
      </c>
      <c r="C35" s="22">
        <v>3</v>
      </c>
      <c r="D35" s="22">
        <v>3</v>
      </c>
      <c r="E35" s="23"/>
      <c r="F35" s="26"/>
      <c r="G35" s="26"/>
      <c r="H35" s="26"/>
      <c r="I35" s="26"/>
      <c r="J35" s="2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89" t="s">
        <v>46</v>
      </c>
      <c r="B36" s="87"/>
      <c r="C36" s="87"/>
      <c r="D36" s="87"/>
      <c r="E36" s="87"/>
      <c r="F36" s="87"/>
      <c r="G36" s="87"/>
      <c r="H36" s="87"/>
      <c r="I36" s="87"/>
      <c r="J36" s="8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81" t="s">
        <v>1</v>
      </c>
      <c r="B37" s="82"/>
      <c r="C37" s="82"/>
      <c r="D37" s="82"/>
      <c r="E37" s="83"/>
      <c r="F37" s="84" t="s">
        <v>2</v>
      </c>
      <c r="G37" s="82"/>
      <c r="H37" s="82"/>
      <c r="I37" s="82"/>
      <c r="J37" s="8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" t="s">
        <v>3</v>
      </c>
      <c r="B38" s="6" t="s">
        <v>4</v>
      </c>
      <c r="C38" s="3" t="s">
        <v>5</v>
      </c>
      <c r="D38" s="3" t="s">
        <v>6</v>
      </c>
      <c r="E38" s="4"/>
      <c r="F38" s="3" t="s">
        <v>3</v>
      </c>
      <c r="G38" s="6" t="s">
        <v>4</v>
      </c>
      <c r="H38" s="3" t="s">
        <v>5</v>
      </c>
      <c r="I38" s="3" t="s">
        <v>6</v>
      </c>
      <c r="J38" s="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" t="s">
        <v>7</v>
      </c>
      <c r="B39" s="6" t="s">
        <v>47</v>
      </c>
      <c r="C39" s="30">
        <v>2</v>
      </c>
      <c r="D39" s="30">
        <v>2</v>
      </c>
      <c r="E39" s="4"/>
      <c r="F39" s="3"/>
      <c r="G39" s="6"/>
      <c r="H39" s="3"/>
      <c r="I39" s="3"/>
      <c r="J39" s="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" t="s">
        <v>7</v>
      </c>
      <c r="B40" s="6" t="s">
        <v>15</v>
      </c>
      <c r="C40" s="3">
        <f t="shared" ref="C40:D40" si="12">SUM(C39)</f>
        <v>2</v>
      </c>
      <c r="D40" s="3">
        <f t="shared" si="12"/>
        <v>2</v>
      </c>
      <c r="E40" s="4"/>
      <c r="F40" s="3" t="s">
        <v>7</v>
      </c>
      <c r="G40" s="6" t="s">
        <v>15</v>
      </c>
      <c r="H40" s="3">
        <f t="shared" ref="H40:I40" si="13">SUM(H39)</f>
        <v>0</v>
      </c>
      <c r="I40" s="3">
        <f t="shared" si="13"/>
        <v>0</v>
      </c>
      <c r="J40" s="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2"/>
      <c r="B41" s="19"/>
      <c r="C41" s="3"/>
      <c r="D41" s="3"/>
      <c r="E41" s="4"/>
      <c r="F41" s="19"/>
      <c r="G41" s="19"/>
      <c r="H41" s="19"/>
      <c r="I41" s="19"/>
      <c r="J41" s="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9" t="s">
        <v>16</v>
      </c>
      <c r="B42" s="10" t="s">
        <v>15</v>
      </c>
      <c r="C42" s="11">
        <f t="shared" ref="C42:D42" si="14">SUM(C41)</f>
        <v>0</v>
      </c>
      <c r="D42" s="11">
        <f t="shared" si="14"/>
        <v>0</v>
      </c>
      <c r="E42" s="12"/>
      <c r="F42" s="11" t="s">
        <v>16</v>
      </c>
      <c r="G42" s="10" t="s">
        <v>15</v>
      </c>
      <c r="H42" s="11">
        <f t="shared" ref="H42:I42" si="15">SUM(H41)</f>
        <v>0</v>
      </c>
      <c r="I42" s="11">
        <f t="shared" si="15"/>
        <v>0</v>
      </c>
      <c r="J42" s="1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4" t="s">
        <v>19</v>
      </c>
      <c r="B43" s="15" t="s">
        <v>48</v>
      </c>
      <c r="C43" s="16">
        <v>3</v>
      </c>
      <c r="D43" s="16">
        <v>3</v>
      </c>
      <c r="E43" s="17"/>
      <c r="F43" s="16" t="s">
        <v>19</v>
      </c>
      <c r="G43" s="15" t="s">
        <v>49</v>
      </c>
      <c r="H43" s="16">
        <v>3</v>
      </c>
      <c r="I43" s="16">
        <v>3</v>
      </c>
      <c r="J43" s="1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2" t="s">
        <v>19</v>
      </c>
      <c r="B44" s="6" t="s">
        <v>50</v>
      </c>
      <c r="C44" s="3">
        <v>3</v>
      </c>
      <c r="D44" s="3">
        <v>3</v>
      </c>
      <c r="E44" s="4"/>
      <c r="F44" s="3" t="s">
        <v>19</v>
      </c>
      <c r="G44" s="6" t="s">
        <v>51</v>
      </c>
      <c r="H44" s="3">
        <v>3</v>
      </c>
      <c r="I44" s="3">
        <v>3</v>
      </c>
      <c r="J44" s="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2" t="s">
        <v>19</v>
      </c>
      <c r="B45" s="6" t="s">
        <v>52</v>
      </c>
      <c r="C45" s="3">
        <v>3</v>
      </c>
      <c r="D45" s="3">
        <v>3</v>
      </c>
      <c r="E45" s="4"/>
      <c r="F45" s="3" t="s">
        <v>19</v>
      </c>
      <c r="G45" s="6" t="s">
        <v>53</v>
      </c>
      <c r="H45" s="3">
        <v>2</v>
      </c>
      <c r="I45" s="3">
        <v>2</v>
      </c>
      <c r="J45" s="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2"/>
      <c r="B46" s="6"/>
      <c r="C46" s="3"/>
      <c r="D46" s="3"/>
      <c r="E46" s="4"/>
      <c r="F46" s="3" t="s">
        <v>19</v>
      </c>
      <c r="G46" s="6" t="s">
        <v>54</v>
      </c>
      <c r="H46" s="3">
        <v>3</v>
      </c>
      <c r="I46" s="3">
        <v>3</v>
      </c>
      <c r="J46" s="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20" t="s">
        <v>19</v>
      </c>
      <c r="B47" s="21" t="s">
        <v>15</v>
      </c>
      <c r="C47" s="22">
        <f t="shared" ref="C47:D47" si="16">SUM(C43:C46)</f>
        <v>9</v>
      </c>
      <c r="D47" s="22">
        <f t="shared" si="16"/>
        <v>9</v>
      </c>
      <c r="E47" s="23"/>
      <c r="F47" s="22" t="s">
        <v>19</v>
      </c>
      <c r="G47" s="21" t="s">
        <v>15</v>
      </c>
      <c r="H47" s="22">
        <f t="shared" ref="H47:I47" si="17">SUM(H43:H46)</f>
        <v>11</v>
      </c>
      <c r="I47" s="22">
        <f t="shared" si="17"/>
        <v>11</v>
      </c>
      <c r="J47" s="2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4" t="s">
        <v>26</v>
      </c>
      <c r="B48" s="15" t="s">
        <v>55</v>
      </c>
      <c r="C48" s="16">
        <v>3</v>
      </c>
      <c r="D48" s="16">
        <v>3</v>
      </c>
      <c r="E48" s="17"/>
      <c r="F48" s="16" t="s">
        <v>26</v>
      </c>
      <c r="G48" s="15" t="s">
        <v>56</v>
      </c>
      <c r="H48" s="16">
        <v>3</v>
      </c>
      <c r="I48" s="16">
        <v>3</v>
      </c>
      <c r="J48" s="1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27"/>
      <c r="B49" s="19"/>
      <c r="C49" s="19"/>
      <c r="D49" s="19"/>
      <c r="E49" s="4"/>
      <c r="F49" s="3" t="s">
        <v>26</v>
      </c>
      <c r="G49" s="6" t="s">
        <v>143</v>
      </c>
      <c r="H49" s="3">
        <v>3</v>
      </c>
      <c r="I49" s="3">
        <v>3</v>
      </c>
      <c r="J49" s="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31"/>
      <c r="B50" s="26"/>
      <c r="C50" s="26"/>
      <c r="D50" s="26"/>
      <c r="E50" s="23"/>
      <c r="F50" s="22" t="s">
        <v>26</v>
      </c>
      <c r="G50" s="21" t="s">
        <v>57</v>
      </c>
      <c r="H50" s="22">
        <v>3</v>
      </c>
      <c r="I50" s="22">
        <v>3</v>
      </c>
      <c r="J50" s="2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2" t="s">
        <v>58</v>
      </c>
      <c r="B51" s="33" t="s">
        <v>59</v>
      </c>
      <c r="C51" s="34">
        <v>3</v>
      </c>
      <c r="D51" s="34">
        <v>3</v>
      </c>
      <c r="E51" s="34"/>
      <c r="F51" s="35" t="s">
        <v>58</v>
      </c>
      <c r="G51" s="33" t="s">
        <v>60</v>
      </c>
      <c r="H51" s="34">
        <v>3</v>
      </c>
      <c r="I51" s="34">
        <v>3</v>
      </c>
      <c r="J51" s="36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customHeight="1">
      <c r="A52" s="38" t="s">
        <v>58</v>
      </c>
      <c r="B52" s="39" t="s">
        <v>61</v>
      </c>
      <c r="C52" s="40">
        <v>3</v>
      </c>
      <c r="D52" s="40">
        <v>3</v>
      </c>
      <c r="E52" s="40"/>
      <c r="F52" s="41" t="s">
        <v>58</v>
      </c>
      <c r="G52" s="39" t="s">
        <v>62</v>
      </c>
      <c r="H52" s="40">
        <v>3</v>
      </c>
      <c r="I52" s="40">
        <v>3</v>
      </c>
      <c r="J52" s="42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5.75" customHeight="1">
      <c r="A53" s="38" t="s">
        <v>58</v>
      </c>
      <c r="B53" s="39" t="s">
        <v>63</v>
      </c>
      <c r="C53" s="40">
        <v>3</v>
      </c>
      <c r="D53" s="40">
        <v>3</v>
      </c>
      <c r="E53" s="40"/>
      <c r="F53" s="41" t="s">
        <v>58</v>
      </c>
      <c r="G53" s="39" t="s">
        <v>64</v>
      </c>
      <c r="H53" s="40">
        <v>3</v>
      </c>
      <c r="I53" s="40">
        <v>3</v>
      </c>
      <c r="J53" s="42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5.75" customHeight="1">
      <c r="A54" s="38" t="s">
        <v>58</v>
      </c>
      <c r="B54" s="39" t="s">
        <v>65</v>
      </c>
      <c r="C54" s="40">
        <v>3</v>
      </c>
      <c r="D54" s="40">
        <v>3</v>
      </c>
      <c r="E54" s="40"/>
      <c r="F54" s="41" t="s">
        <v>58</v>
      </c>
      <c r="G54" s="39" t="s">
        <v>66</v>
      </c>
      <c r="H54" s="40">
        <v>3</v>
      </c>
      <c r="I54" s="40">
        <v>3</v>
      </c>
      <c r="J54" s="42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5.75" customHeight="1">
      <c r="A55" s="38" t="s">
        <v>67</v>
      </c>
      <c r="B55" s="39" t="s">
        <v>68</v>
      </c>
      <c r="C55" s="40">
        <v>3</v>
      </c>
      <c r="D55" s="40">
        <v>3</v>
      </c>
      <c r="E55" s="40"/>
      <c r="F55" s="41" t="s">
        <v>58</v>
      </c>
      <c r="G55" s="66" t="s">
        <v>69</v>
      </c>
      <c r="H55" s="40">
        <v>3</v>
      </c>
      <c r="I55" s="40">
        <v>3</v>
      </c>
      <c r="J55" s="42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5.75" customHeight="1">
      <c r="A56" s="38" t="s">
        <v>67</v>
      </c>
      <c r="B56" s="39" t="s">
        <v>70</v>
      </c>
      <c r="C56" s="40">
        <v>3</v>
      </c>
      <c r="D56" s="40">
        <v>3</v>
      </c>
      <c r="E56" s="40"/>
      <c r="F56" s="41" t="s">
        <v>58</v>
      </c>
      <c r="G56" s="66" t="s">
        <v>71</v>
      </c>
      <c r="H56" s="40">
        <v>3</v>
      </c>
      <c r="I56" s="40">
        <v>3</v>
      </c>
      <c r="J56" s="42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5.75" customHeight="1">
      <c r="A57" s="38" t="s">
        <v>67</v>
      </c>
      <c r="B57" s="39" t="s">
        <v>72</v>
      </c>
      <c r="C57" s="41">
        <v>3</v>
      </c>
      <c r="D57" s="41">
        <v>3</v>
      </c>
      <c r="E57" s="40"/>
      <c r="F57" s="41" t="s">
        <v>67</v>
      </c>
      <c r="G57" s="39" t="s">
        <v>73</v>
      </c>
      <c r="H57" s="40">
        <v>3</v>
      </c>
      <c r="I57" s="40">
        <v>3</v>
      </c>
      <c r="J57" s="42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.75" customHeight="1">
      <c r="A58" s="38" t="s">
        <v>74</v>
      </c>
      <c r="B58" s="39" t="s">
        <v>75</v>
      </c>
      <c r="C58" s="40">
        <v>3</v>
      </c>
      <c r="D58" s="40">
        <v>3</v>
      </c>
      <c r="E58" s="40"/>
      <c r="F58" s="41" t="s">
        <v>67</v>
      </c>
      <c r="G58" s="39" t="s">
        <v>76</v>
      </c>
      <c r="H58" s="40">
        <v>3</v>
      </c>
      <c r="I58" s="40">
        <v>3</v>
      </c>
      <c r="J58" s="42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5.75" customHeight="1">
      <c r="A59" s="38" t="s">
        <v>74</v>
      </c>
      <c r="B59" s="39" t="s">
        <v>77</v>
      </c>
      <c r="C59" s="40">
        <v>3</v>
      </c>
      <c r="D59" s="40">
        <v>3</v>
      </c>
      <c r="E59" s="40"/>
      <c r="F59" s="41" t="s">
        <v>67</v>
      </c>
      <c r="G59" s="39" t="s">
        <v>78</v>
      </c>
      <c r="H59" s="40">
        <v>3</v>
      </c>
      <c r="I59" s="40">
        <v>3</v>
      </c>
      <c r="J59" s="42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5.75" customHeight="1">
      <c r="A60" s="38"/>
      <c r="B60" s="39"/>
      <c r="C60" s="40"/>
      <c r="D60" s="40"/>
      <c r="E60" s="40"/>
      <c r="F60" s="41" t="s">
        <v>67</v>
      </c>
      <c r="G60" s="39" t="s">
        <v>79</v>
      </c>
      <c r="H60" s="40">
        <v>3</v>
      </c>
      <c r="I60" s="40">
        <v>3</v>
      </c>
      <c r="J60" s="42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.75" customHeight="1">
      <c r="A61" s="38"/>
      <c r="B61" s="39"/>
      <c r="C61" s="40"/>
      <c r="D61" s="40"/>
      <c r="E61" s="40"/>
      <c r="F61" s="41" t="s">
        <v>67</v>
      </c>
      <c r="G61" s="39" t="s">
        <v>80</v>
      </c>
      <c r="H61" s="40">
        <v>3</v>
      </c>
      <c r="I61" s="40">
        <v>3</v>
      </c>
      <c r="J61" s="42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.75" customHeight="1">
      <c r="A62" s="43"/>
      <c r="B62" s="44"/>
      <c r="C62" s="44"/>
      <c r="D62" s="44"/>
      <c r="E62" s="40"/>
      <c r="F62" s="41" t="s">
        <v>67</v>
      </c>
      <c r="G62" s="39" t="s">
        <v>81</v>
      </c>
      <c r="H62" s="40">
        <v>3</v>
      </c>
      <c r="I62" s="40">
        <v>3</v>
      </c>
      <c r="J62" s="42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.75" customHeight="1">
      <c r="A63" s="43"/>
      <c r="B63" s="44"/>
      <c r="C63" s="44"/>
      <c r="D63" s="44"/>
      <c r="E63" s="40"/>
      <c r="F63" s="41" t="s">
        <v>67</v>
      </c>
      <c r="G63" s="39" t="s">
        <v>82</v>
      </c>
      <c r="H63" s="41">
        <v>3</v>
      </c>
      <c r="I63" s="41">
        <v>3</v>
      </c>
      <c r="J63" s="42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5.75" customHeight="1">
      <c r="A64" s="45"/>
      <c r="B64" s="46"/>
      <c r="C64" s="46"/>
      <c r="D64" s="46"/>
      <c r="E64" s="47"/>
      <c r="F64" s="48" t="s">
        <v>67</v>
      </c>
      <c r="G64" s="49" t="s">
        <v>83</v>
      </c>
      <c r="H64" s="47">
        <v>3</v>
      </c>
      <c r="I64" s="47">
        <v>3</v>
      </c>
      <c r="J64" s="50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5.75" customHeight="1">
      <c r="A65" s="86" t="s">
        <v>84</v>
      </c>
      <c r="B65" s="87"/>
      <c r="C65" s="87"/>
      <c r="D65" s="87"/>
      <c r="E65" s="87"/>
      <c r="F65" s="87"/>
      <c r="G65" s="87"/>
      <c r="H65" s="87"/>
      <c r="I65" s="87"/>
      <c r="J65" s="8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81" t="s">
        <v>1</v>
      </c>
      <c r="B66" s="82"/>
      <c r="C66" s="82"/>
      <c r="D66" s="82"/>
      <c r="E66" s="83"/>
      <c r="F66" s="84" t="s">
        <v>2</v>
      </c>
      <c r="G66" s="82"/>
      <c r="H66" s="82"/>
      <c r="I66" s="82"/>
      <c r="J66" s="8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9" t="s">
        <v>3</v>
      </c>
      <c r="B67" s="10" t="s">
        <v>4</v>
      </c>
      <c r="C67" s="11" t="s">
        <v>5</v>
      </c>
      <c r="D67" s="11" t="s">
        <v>6</v>
      </c>
      <c r="E67" s="12"/>
      <c r="F67" s="11" t="s">
        <v>3</v>
      </c>
      <c r="G67" s="10" t="s">
        <v>4</v>
      </c>
      <c r="H67" s="11" t="s">
        <v>5</v>
      </c>
      <c r="I67" s="11" t="s">
        <v>6</v>
      </c>
      <c r="J67" s="1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4" t="s">
        <v>7</v>
      </c>
      <c r="B68" s="15"/>
      <c r="C68" s="16"/>
      <c r="D68" s="16"/>
      <c r="E68" s="51"/>
      <c r="F68" s="16" t="s">
        <v>7</v>
      </c>
      <c r="G68" s="52" t="s">
        <v>85</v>
      </c>
      <c r="H68" s="16">
        <v>0</v>
      </c>
      <c r="I68" s="16">
        <v>0</v>
      </c>
      <c r="J68" s="5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2"/>
      <c r="B69" s="6"/>
      <c r="C69" s="3"/>
      <c r="D69" s="3"/>
      <c r="E69" s="54"/>
      <c r="F69" s="3" t="s">
        <v>7</v>
      </c>
      <c r="G69" s="6" t="s">
        <v>86</v>
      </c>
      <c r="H69" s="3">
        <v>0</v>
      </c>
      <c r="I69" s="3">
        <v>0</v>
      </c>
      <c r="J69" s="5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20" t="s">
        <v>7</v>
      </c>
      <c r="B70" s="21" t="s">
        <v>15</v>
      </c>
      <c r="C70" s="22">
        <f t="shared" ref="C70:D70" si="18">SUM(C68)</f>
        <v>0</v>
      </c>
      <c r="D70" s="22">
        <f t="shared" si="18"/>
        <v>0</v>
      </c>
      <c r="E70" s="23"/>
      <c r="F70" s="22" t="s">
        <v>7</v>
      </c>
      <c r="G70" s="21" t="s">
        <v>15</v>
      </c>
      <c r="H70" s="22">
        <f t="shared" ref="H70:I70" si="19">SUM(H68)</f>
        <v>0</v>
      </c>
      <c r="I70" s="22">
        <f t="shared" si="19"/>
        <v>0</v>
      </c>
      <c r="J70" s="2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4" t="s">
        <v>16</v>
      </c>
      <c r="B71" s="15"/>
      <c r="C71" s="16"/>
      <c r="D71" s="16"/>
      <c r="E71" s="17"/>
      <c r="F71" s="16" t="s">
        <v>16</v>
      </c>
      <c r="G71" s="15"/>
      <c r="H71" s="16"/>
      <c r="I71" s="16"/>
      <c r="J71" s="1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9" t="s">
        <v>16</v>
      </c>
      <c r="B72" s="10" t="s">
        <v>15</v>
      </c>
      <c r="C72" s="11">
        <f t="shared" ref="C72:D72" si="20">SUM(C71)</f>
        <v>0</v>
      </c>
      <c r="D72" s="11">
        <f t="shared" si="20"/>
        <v>0</v>
      </c>
      <c r="E72" s="12"/>
      <c r="F72" s="11" t="s">
        <v>16</v>
      </c>
      <c r="G72" s="10" t="s">
        <v>15</v>
      </c>
      <c r="H72" s="11">
        <f t="shared" ref="H72:I72" si="21">SUM(H71)</f>
        <v>0</v>
      </c>
      <c r="I72" s="11">
        <f t="shared" si="21"/>
        <v>0</v>
      </c>
      <c r="J72" s="1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4" t="s">
        <v>19</v>
      </c>
      <c r="B73" s="15" t="s">
        <v>87</v>
      </c>
      <c r="C73" s="16">
        <v>2</v>
      </c>
      <c r="D73" s="16">
        <v>2</v>
      </c>
      <c r="E73" s="17"/>
      <c r="F73" s="16" t="s">
        <v>19</v>
      </c>
      <c r="G73" s="15" t="s">
        <v>88</v>
      </c>
      <c r="H73" s="16">
        <v>0</v>
      </c>
      <c r="I73" s="16">
        <v>0</v>
      </c>
      <c r="J73" s="1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2" t="s">
        <v>19</v>
      </c>
      <c r="B74" s="28"/>
      <c r="C74" s="3"/>
      <c r="D74" s="3"/>
      <c r="E74" s="4"/>
      <c r="F74" s="3" t="s">
        <v>19</v>
      </c>
      <c r="G74" s="6" t="s">
        <v>89</v>
      </c>
      <c r="H74" s="3">
        <v>0</v>
      </c>
      <c r="I74" s="3">
        <v>0</v>
      </c>
      <c r="J74" s="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20" t="s">
        <v>19</v>
      </c>
      <c r="B75" s="21" t="s">
        <v>15</v>
      </c>
      <c r="C75" s="22">
        <f t="shared" ref="C75:D75" si="22">SUM(C73:C74)</f>
        <v>2</v>
      </c>
      <c r="D75" s="22">
        <f t="shared" si="22"/>
        <v>2</v>
      </c>
      <c r="E75" s="23"/>
      <c r="F75" s="22" t="s">
        <v>19</v>
      </c>
      <c r="G75" s="21" t="s">
        <v>15</v>
      </c>
      <c r="H75" s="22">
        <f t="shared" ref="H75:I75" si="23">SUM(H73:H74)</f>
        <v>0</v>
      </c>
      <c r="I75" s="22">
        <f t="shared" si="23"/>
        <v>0</v>
      </c>
      <c r="J75" s="2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4" t="s">
        <v>26</v>
      </c>
      <c r="B76" s="15" t="s">
        <v>90</v>
      </c>
      <c r="C76" s="16">
        <v>1</v>
      </c>
      <c r="D76" s="16">
        <v>2</v>
      </c>
      <c r="E76" s="56"/>
      <c r="F76" s="16" t="s">
        <v>26</v>
      </c>
      <c r="G76" s="15" t="s">
        <v>91</v>
      </c>
      <c r="H76" s="16">
        <v>1</v>
      </c>
      <c r="I76" s="16">
        <v>2</v>
      </c>
      <c r="J76" s="5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2" t="s">
        <v>26</v>
      </c>
      <c r="B77" s="6" t="s">
        <v>92</v>
      </c>
      <c r="C77" s="3">
        <v>3</v>
      </c>
      <c r="D77" s="3">
        <v>3</v>
      </c>
      <c r="E77" s="4"/>
      <c r="F77" s="3" t="s">
        <v>26</v>
      </c>
      <c r="G77" s="6" t="s">
        <v>93</v>
      </c>
      <c r="H77" s="3">
        <v>2</v>
      </c>
      <c r="I77" s="3">
        <v>2</v>
      </c>
      <c r="J77" s="5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2" t="s">
        <v>26</v>
      </c>
      <c r="B78" s="28" t="s">
        <v>94</v>
      </c>
      <c r="C78" s="3">
        <v>2</v>
      </c>
      <c r="D78" s="3">
        <v>2</v>
      </c>
      <c r="E78" s="4"/>
      <c r="F78" s="3" t="s">
        <v>26</v>
      </c>
      <c r="G78" s="6" t="s">
        <v>95</v>
      </c>
      <c r="H78" s="3">
        <v>3</v>
      </c>
      <c r="I78" s="3">
        <v>3</v>
      </c>
      <c r="J78" s="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2" t="s">
        <v>26</v>
      </c>
      <c r="B79" s="28" t="s">
        <v>96</v>
      </c>
      <c r="C79" s="3">
        <v>3</v>
      </c>
      <c r="D79" s="3">
        <v>3</v>
      </c>
      <c r="E79" s="4"/>
      <c r="F79" s="19"/>
      <c r="G79" s="19"/>
      <c r="H79" s="19"/>
      <c r="I79" s="19"/>
      <c r="J79" s="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2" t="s">
        <v>26</v>
      </c>
      <c r="B80" s="28" t="s">
        <v>144</v>
      </c>
      <c r="C80" s="3">
        <v>3</v>
      </c>
      <c r="D80" s="3">
        <v>3</v>
      </c>
      <c r="E80" s="4"/>
      <c r="F80" s="19"/>
      <c r="G80" s="19"/>
      <c r="H80" s="19"/>
      <c r="I80" s="19"/>
      <c r="J80" s="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2" t="s">
        <v>26</v>
      </c>
      <c r="B81" s="28" t="s">
        <v>97</v>
      </c>
      <c r="C81" s="3">
        <v>3</v>
      </c>
      <c r="D81" s="3">
        <v>3</v>
      </c>
      <c r="E81" s="4"/>
      <c r="F81" s="3"/>
      <c r="G81" s="6"/>
      <c r="H81" s="3"/>
      <c r="I81" s="3"/>
      <c r="J81" s="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2" t="s">
        <v>26</v>
      </c>
      <c r="B82" s="28" t="s">
        <v>98</v>
      </c>
      <c r="C82" s="3">
        <v>2</v>
      </c>
      <c r="D82" s="3">
        <v>0</v>
      </c>
      <c r="E82" s="4"/>
      <c r="F82" s="3"/>
      <c r="G82" s="6"/>
      <c r="H82" s="3"/>
      <c r="I82" s="3"/>
      <c r="J82" s="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2" t="s">
        <v>26</v>
      </c>
      <c r="B83" s="6" t="s">
        <v>99</v>
      </c>
      <c r="C83" s="3">
        <v>3</v>
      </c>
      <c r="D83" s="3">
        <v>0</v>
      </c>
      <c r="E83" s="4"/>
      <c r="F83" s="3"/>
      <c r="G83" s="28"/>
      <c r="H83" s="3"/>
      <c r="I83" s="3"/>
      <c r="J83" s="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2" t="s">
        <v>26</v>
      </c>
      <c r="B84" s="28" t="s">
        <v>100</v>
      </c>
      <c r="C84" s="3">
        <v>9</v>
      </c>
      <c r="D84" s="3">
        <v>0</v>
      </c>
      <c r="E84" s="4" t="s">
        <v>101</v>
      </c>
      <c r="F84" s="3" t="s">
        <v>26</v>
      </c>
      <c r="G84" s="28" t="s">
        <v>102</v>
      </c>
      <c r="H84" s="3">
        <v>9</v>
      </c>
      <c r="I84" s="3">
        <v>0</v>
      </c>
      <c r="J84" s="5" t="s">
        <v>101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9" t="s">
        <v>26</v>
      </c>
      <c r="B85" s="57" t="s">
        <v>103</v>
      </c>
      <c r="C85" s="11">
        <v>9</v>
      </c>
      <c r="D85" s="11">
        <v>0</v>
      </c>
      <c r="E85" s="12" t="s">
        <v>101</v>
      </c>
      <c r="F85" s="11" t="s">
        <v>26</v>
      </c>
      <c r="G85" s="57" t="s">
        <v>104</v>
      </c>
      <c r="H85" s="11">
        <v>9</v>
      </c>
      <c r="I85" s="11">
        <v>0</v>
      </c>
      <c r="J85" s="13" t="s">
        <v>101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32" t="s">
        <v>58</v>
      </c>
      <c r="B86" s="33" t="s">
        <v>105</v>
      </c>
      <c r="C86" s="34">
        <v>3</v>
      </c>
      <c r="D86" s="34">
        <v>3</v>
      </c>
      <c r="E86" s="34"/>
      <c r="F86" s="35" t="s">
        <v>58</v>
      </c>
      <c r="G86" s="33" t="s">
        <v>106</v>
      </c>
      <c r="H86" s="34">
        <v>3</v>
      </c>
      <c r="I86" s="34">
        <v>3</v>
      </c>
      <c r="J86" s="36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5.75" customHeight="1">
      <c r="A87" s="38" t="s">
        <v>58</v>
      </c>
      <c r="B87" s="39" t="s">
        <v>107</v>
      </c>
      <c r="C87" s="40">
        <v>3</v>
      </c>
      <c r="D87" s="40">
        <v>3</v>
      </c>
      <c r="E87" s="40"/>
      <c r="F87" s="41" t="s">
        <v>58</v>
      </c>
      <c r="G87" s="39" t="s">
        <v>108</v>
      </c>
      <c r="H87" s="40">
        <v>3</v>
      </c>
      <c r="I87" s="40">
        <v>3</v>
      </c>
      <c r="J87" s="42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5.75" customHeight="1">
      <c r="A88" s="38" t="s">
        <v>58</v>
      </c>
      <c r="B88" s="58" t="s">
        <v>109</v>
      </c>
      <c r="C88" s="40">
        <v>3</v>
      </c>
      <c r="D88" s="40">
        <v>3</v>
      </c>
      <c r="E88" s="40"/>
      <c r="F88" s="41" t="s">
        <v>58</v>
      </c>
      <c r="G88" s="39" t="s">
        <v>110</v>
      </c>
      <c r="H88" s="40">
        <v>3</v>
      </c>
      <c r="I88" s="40">
        <v>3</v>
      </c>
      <c r="J88" s="42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5.75" customHeight="1">
      <c r="A89" s="38" t="s">
        <v>58</v>
      </c>
      <c r="B89" s="58" t="s">
        <v>111</v>
      </c>
      <c r="C89" s="40">
        <v>3</v>
      </c>
      <c r="D89" s="40">
        <v>3</v>
      </c>
      <c r="E89" s="40"/>
      <c r="F89" s="41" t="s">
        <v>58</v>
      </c>
      <c r="G89" s="39" t="s">
        <v>112</v>
      </c>
      <c r="H89" s="40">
        <v>3</v>
      </c>
      <c r="I89" s="40">
        <v>3</v>
      </c>
      <c r="J89" s="42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5.75" customHeight="1">
      <c r="A90" s="38" t="s">
        <v>67</v>
      </c>
      <c r="B90" s="39" t="s">
        <v>113</v>
      </c>
      <c r="C90" s="40">
        <v>3</v>
      </c>
      <c r="D90" s="40">
        <v>3</v>
      </c>
      <c r="E90" s="40"/>
      <c r="F90" s="41" t="s">
        <v>58</v>
      </c>
      <c r="G90" s="39" t="s">
        <v>114</v>
      </c>
      <c r="H90" s="40">
        <v>3</v>
      </c>
      <c r="I90" s="40">
        <v>3</v>
      </c>
      <c r="J90" s="42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5.75" customHeight="1">
      <c r="A91" s="38" t="s">
        <v>67</v>
      </c>
      <c r="B91" s="39" t="s">
        <v>115</v>
      </c>
      <c r="C91" s="40">
        <v>3</v>
      </c>
      <c r="D91" s="40">
        <v>3</v>
      </c>
      <c r="E91" s="40"/>
      <c r="F91" s="41" t="s">
        <v>67</v>
      </c>
      <c r="G91" s="39" t="s">
        <v>116</v>
      </c>
      <c r="H91" s="40">
        <v>3</v>
      </c>
      <c r="I91" s="40">
        <v>3</v>
      </c>
      <c r="J91" s="42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5.75" customHeight="1">
      <c r="A92" s="59" t="s">
        <v>67</v>
      </c>
      <c r="B92" s="60" t="s">
        <v>117</v>
      </c>
      <c r="C92" s="61">
        <v>3</v>
      </c>
      <c r="D92" s="61">
        <v>3</v>
      </c>
      <c r="E92" s="61"/>
      <c r="F92" s="62" t="s">
        <v>67</v>
      </c>
      <c r="G92" s="63" t="s">
        <v>118</v>
      </c>
      <c r="H92" s="61">
        <v>3</v>
      </c>
      <c r="I92" s="61">
        <v>3</v>
      </c>
      <c r="J92" s="64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5.75" customHeight="1">
      <c r="A93" s="38" t="s">
        <v>74</v>
      </c>
      <c r="B93" s="39" t="s">
        <v>119</v>
      </c>
      <c r="C93" s="40">
        <v>3</v>
      </c>
      <c r="D93" s="40">
        <v>3</v>
      </c>
      <c r="E93" s="40"/>
      <c r="F93" s="41" t="s">
        <v>67</v>
      </c>
      <c r="G93" s="39" t="s">
        <v>120</v>
      </c>
      <c r="H93" s="40">
        <v>3</v>
      </c>
      <c r="I93" s="40">
        <v>3</v>
      </c>
      <c r="J93" s="42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5.75" customHeight="1">
      <c r="A94" s="38" t="s">
        <v>74</v>
      </c>
      <c r="B94" s="39" t="s">
        <v>121</v>
      </c>
      <c r="C94" s="40">
        <v>3</v>
      </c>
      <c r="D94" s="40">
        <v>3</v>
      </c>
      <c r="E94" s="40"/>
      <c r="F94" s="41" t="s">
        <v>74</v>
      </c>
      <c r="G94" s="65" t="s">
        <v>122</v>
      </c>
      <c r="H94" s="41">
        <v>3</v>
      </c>
      <c r="I94" s="41">
        <v>3</v>
      </c>
      <c r="J94" s="42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30" customHeight="1">
      <c r="A95" s="38" t="s">
        <v>74</v>
      </c>
      <c r="B95" s="66" t="s">
        <v>123</v>
      </c>
      <c r="C95" s="40">
        <v>3</v>
      </c>
      <c r="D95" s="40">
        <v>3</v>
      </c>
      <c r="E95" s="40"/>
      <c r="F95" s="41" t="s">
        <v>74</v>
      </c>
      <c r="G95" s="66" t="s">
        <v>124</v>
      </c>
      <c r="H95" s="40">
        <v>3</v>
      </c>
      <c r="I95" s="40">
        <v>3</v>
      </c>
      <c r="J95" s="42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32.25" customHeight="1">
      <c r="A96" s="67" t="s">
        <v>74</v>
      </c>
      <c r="B96" s="68" t="s">
        <v>125</v>
      </c>
      <c r="C96" s="69">
        <v>3</v>
      </c>
      <c r="D96" s="69">
        <v>3</v>
      </c>
      <c r="E96" s="69"/>
      <c r="F96" s="70" t="s">
        <v>74</v>
      </c>
      <c r="G96" s="68" t="s">
        <v>126</v>
      </c>
      <c r="H96" s="69">
        <v>3</v>
      </c>
      <c r="I96" s="69">
        <v>3</v>
      </c>
      <c r="J96" s="71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3.5" customHeight="1">
      <c r="A97" s="72" t="s">
        <v>127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ht="27" customHeight="1">
      <c r="A98" s="90" t="s">
        <v>128</v>
      </c>
      <c r="B98" s="77"/>
      <c r="C98" s="77"/>
      <c r="D98" s="77"/>
      <c r="E98" s="77"/>
      <c r="F98" s="77"/>
      <c r="G98" s="77"/>
      <c r="H98" s="77"/>
      <c r="I98" s="77"/>
      <c r="J98" s="77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ht="12" customHeight="1">
      <c r="A99" s="91" t="s">
        <v>129</v>
      </c>
      <c r="B99" s="77"/>
      <c r="C99" s="77"/>
      <c r="D99" s="77"/>
      <c r="E99" s="77"/>
      <c r="F99" s="77"/>
      <c r="G99" s="77"/>
      <c r="H99" s="77"/>
      <c r="I99" s="77"/>
      <c r="J99" s="77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ht="27" customHeight="1">
      <c r="A100" s="93" t="s">
        <v>130</v>
      </c>
      <c r="B100" s="87"/>
      <c r="C100" s="87"/>
      <c r="D100" s="87"/>
      <c r="E100" s="87"/>
      <c r="F100" s="87"/>
      <c r="G100" s="87"/>
      <c r="H100" s="87"/>
      <c r="I100" s="87"/>
      <c r="J100" s="87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ht="13.5" customHeight="1">
      <c r="A101" s="3" t="s">
        <v>131</v>
      </c>
      <c r="B101" s="94" t="s">
        <v>132</v>
      </c>
      <c r="C101" s="82"/>
      <c r="D101" s="82"/>
      <c r="E101" s="82"/>
      <c r="F101" s="82"/>
      <c r="G101" s="82"/>
      <c r="H101" s="82"/>
      <c r="I101" s="82"/>
      <c r="J101" s="83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ht="13.5" customHeight="1">
      <c r="A102" s="3" t="s">
        <v>133</v>
      </c>
      <c r="B102" s="94" t="s">
        <v>134</v>
      </c>
      <c r="C102" s="82"/>
      <c r="D102" s="82"/>
      <c r="E102" s="82"/>
      <c r="F102" s="82"/>
      <c r="G102" s="82"/>
      <c r="H102" s="82"/>
      <c r="I102" s="82"/>
      <c r="J102" s="83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ht="14.25" customHeight="1">
      <c r="A103" s="3" t="s">
        <v>135</v>
      </c>
      <c r="B103" s="94" t="s">
        <v>136</v>
      </c>
      <c r="C103" s="82"/>
      <c r="D103" s="82"/>
      <c r="E103" s="82"/>
      <c r="F103" s="82"/>
      <c r="G103" s="82"/>
      <c r="H103" s="82"/>
      <c r="I103" s="82"/>
      <c r="J103" s="83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ht="13.5" customHeight="1">
      <c r="A104" s="91" t="s">
        <v>137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ht="13.5" customHeight="1">
      <c r="A105" s="91" t="s">
        <v>138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ht="13.5" customHeight="1">
      <c r="A106" s="91" t="s">
        <v>139</v>
      </c>
      <c r="B106" s="77"/>
      <c r="C106" s="77"/>
      <c r="D106" s="77"/>
      <c r="E106" s="77"/>
      <c r="F106" s="77"/>
      <c r="G106" s="77"/>
      <c r="H106" s="77"/>
      <c r="I106" s="77"/>
      <c r="J106" s="77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ht="13.5" customHeight="1">
      <c r="A107" s="91" t="s">
        <v>140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ht="13.5" customHeight="1">
      <c r="A108" s="91" t="s">
        <v>141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ht="13.5" customHeight="1">
      <c r="A109" s="92" t="s">
        <v>146</v>
      </c>
      <c r="B109" s="77"/>
      <c r="C109" s="77"/>
      <c r="D109" s="77"/>
      <c r="E109" s="77"/>
      <c r="F109" s="77"/>
      <c r="G109" s="77"/>
      <c r="H109" s="77"/>
      <c r="I109" s="77"/>
      <c r="J109" s="77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ht="15.75" customHeight="1">
      <c r="A110" s="1"/>
      <c r="B110" s="1"/>
      <c r="C110" s="1"/>
      <c r="D110" s="1"/>
      <c r="E110" s="73"/>
      <c r="F110" s="1"/>
      <c r="G110" s="1"/>
      <c r="H110" s="1"/>
      <c r="I110" s="1"/>
      <c r="J110" s="7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73"/>
      <c r="F111" s="1"/>
      <c r="G111" s="1"/>
      <c r="H111" s="1"/>
      <c r="I111" s="1"/>
      <c r="J111" s="7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73"/>
      <c r="F112" s="1"/>
      <c r="G112" s="1"/>
      <c r="H112" s="1"/>
      <c r="I112" s="1"/>
      <c r="J112" s="7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73"/>
      <c r="F113" s="1"/>
      <c r="G113" s="1"/>
      <c r="H113" s="1"/>
      <c r="I113" s="1"/>
      <c r="J113" s="7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73"/>
      <c r="F114" s="1"/>
      <c r="G114" s="1"/>
      <c r="H114" s="1"/>
      <c r="I114" s="1"/>
      <c r="J114" s="7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73"/>
      <c r="F115" s="1"/>
      <c r="G115" s="1"/>
      <c r="H115" s="1"/>
      <c r="I115" s="1"/>
      <c r="J115" s="7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73"/>
      <c r="F116" s="1"/>
      <c r="G116" s="1"/>
      <c r="H116" s="1"/>
      <c r="I116" s="1"/>
      <c r="J116" s="7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73"/>
      <c r="F117" s="1"/>
      <c r="G117" s="1"/>
      <c r="H117" s="1"/>
      <c r="I117" s="1"/>
      <c r="J117" s="7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73"/>
      <c r="F118" s="1"/>
      <c r="G118" s="1"/>
      <c r="H118" s="1"/>
      <c r="I118" s="1"/>
      <c r="J118" s="7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73"/>
      <c r="F119" s="1"/>
      <c r="G119" s="1"/>
      <c r="H119" s="1"/>
      <c r="I119" s="1"/>
      <c r="J119" s="7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73"/>
      <c r="F120" s="1"/>
      <c r="G120" s="1"/>
      <c r="H120" s="1"/>
      <c r="I120" s="1"/>
      <c r="J120" s="7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73"/>
      <c r="F121" s="1"/>
      <c r="G121" s="1"/>
      <c r="H121" s="1"/>
      <c r="I121" s="1"/>
      <c r="J121" s="7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73"/>
      <c r="F122" s="1"/>
      <c r="G122" s="1"/>
      <c r="H122" s="1"/>
      <c r="I122" s="1"/>
      <c r="J122" s="7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73"/>
      <c r="F123" s="1"/>
      <c r="G123" s="1"/>
      <c r="H123" s="1"/>
      <c r="I123" s="1"/>
      <c r="J123" s="7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73"/>
      <c r="F124" s="1"/>
      <c r="G124" s="1"/>
      <c r="H124" s="1"/>
      <c r="I124" s="1"/>
      <c r="J124" s="7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73"/>
      <c r="F125" s="1"/>
      <c r="G125" s="1"/>
      <c r="H125" s="1"/>
      <c r="I125" s="1"/>
      <c r="J125" s="7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73"/>
      <c r="F126" s="1"/>
      <c r="G126" s="1"/>
      <c r="H126" s="1"/>
      <c r="I126" s="1"/>
      <c r="J126" s="7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73"/>
      <c r="F127" s="1"/>
      <c r="G127" s="1"/>
      <c r="H127" s="1"/>
      <c r="I127" s="1"/>
      <c r="J127" s="7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73"/>
      <c r="F128" s="1"/>
      <c r="G128" s="1"/>
      <c r="H128" s="1"/>
      <c r="I128" s="1"/>
      <c r="J128" s="7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73"/>
      <c r="F129" s="1"/>
      <c r="G129" s="1"/>
      <c r="H129" s="1"/>
      <c r="I129" s="1"/>
      <c r="J129" s="7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73"/>
      <c r="F130" s="1"/>
      <c r="G130" s="1"/>
      <c r="H130" s="1"/>
      <c r="I130" s="1"/>
      <c r="J130" s="7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73"/>
      <c r="F131" s="1"/>
      <c r="G131" s="1"/>
      <c r="H131" s="1"/>
      <c r="I131" s="1"/>
      <c r="J131" s="7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73"/>
      <c r="F132" s="1"/>
      <c r="G132" s="1"/>
      <c r="H132" s="1"/>
      <c r="I132" s="1"/>
      <c r="J132" s="7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73"/>
      <c r="F133" s="1"/>
      <c r="G133" s="1"/>
      <c r="H133" s="1"/>
      <c r="I133" s="1"/>
      <c r="J133" s="7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73"/>
      <c r="F134" s="1"/>
      <c r="G134" s="1"/>
      <c r="H134" s="1"/>
      <c r="I134" s="1"/>
      <c r="J134" s="7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73"/>
      <c r="F135" s="1"/>
      <c r="G135" s="1"/>
      <c r="H135" s="1"/>
      <c r="I135" s="1"/>
      <c r="J135" s="7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73"/>
      <c r="F136" s="1"/>
      <c r="G136" s="1"/>
      <c r="H136" s="1"/>
      <c r="I136" s="1"/>
      <c r="J136" s="7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73"/>
      <c r="F137" s="1"/>
      <c r="G137" s="1"/>
      <c r="H137" s="1"/>
      <c r="I137" s="1"/>
      <c r="J137" s="7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73"/>
      <c r="F138" s="1"/>
      <c r="G138" s="1"/>
      <c r="H138" s="1"/>
      <c r="I138" s="1"/>
      <c r="J138" s="7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73"/>
      <c r="F139" s="1"/>
      <c r="G139" s="1"/>
      <c r="H139" s="1"/>
      <c r="I139" s="1"/>
      <c r="J139" s="7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73"/>
      <c r="F140" s="1"/>
      <c r="G140" s="1"/>
      <c r="H140" s="1"/>
      <c r="I140" s="1"/>
      <c r="J140" s="7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73"/>
      <c r="F141" s="1"/>
      <c r="G141" s="1"/>
      <c r="H141" s="1"/>
      <c r="I141" s="1"/>
      <c r="J141" s="7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73"/>
      <c r="F142" s="1"/>
      <c r="G142" s="1"/>
      <c r="H142" s="1"/>
      <c r="I142" s="1"/>
      <c r="J142" s="7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73"/>
      <c r="F143" s="1"/>
      <c r="G143" s="1"/>
      <c r="H143" s="1"/>
      <c r="I143" s="1"/>
      <c r="J143" s="7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73"/>
      <c r="F144" s="1"/>
      <c r="G144" s="1"/>
      <c r="H144" s="1"/>
      <c r="I144" s="1"/>
      <c r="J144" s="7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73"/>
      <c r="F145" s="1"/>
      <c r="G145" s="1"/>
      <c r="H145" s="1"/>
      <c r="I145" s="1"/>
      <c r="J145" s="7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73"/>
      <c r="F146" s="1"/>
      <c r="G146" s="1"/>
      <c r="H146" s="1"/>
      <c r="I146" s="1"/>
      <c r="J146" s="7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73"/>
      <c r="F147" s="1"/>
      <c r="G147" s="1"/>
      <c r="H147" s="1"/>
      <c r="I147" s="1"/>
      <c r="J147" s="7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73"/>
      <c r="F148" s="1"/>
      <c r="G148" s="1"/>
      <c r="H148" s="1"/>
      <c r="I148" s="1"/>
      <c r="J148" s="7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73"/>
      <c r="F149" s="1"/>
      <c r="G149" s="1"/>
      <c r="H149" s="1"/>
      <c r="I149" s="1"/>
      <c r="J149" s="7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73"/>
      <c r="F150" s="1"/>
      <c r="G150" s="1"/>
      <c r="H150" s="1"/>
      <c r="I150" s="1"/>
      <c r="J150" s="7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73"/>
      <c r="F151" s="1"/>
      <c r="G151" s="1"/>
      <c r="H151" s="1"/>
      <c r="I151" s="1"/>
      <c r="J151" s="7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73"/>
      <c r="F152" s="1"/>
      <c r="G152" s="1"/>
      <c r="H152" s="1"/>
      <c r="I152" s="1"/>
      <c r="J152" s="7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73"/>
      <c r="F153" s="1"/>
      <c r="G153" s="1"/>
      <c r="H153" s="1"/>
      <c r="I153" s="1"/>
      <c r="J153" s="7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73"/>
      <c r="F154" s="1"/>
      <c r="G154" s="1"/>
      <c r="H154" s="1"/>
      <c r="I154" s="1"/>
      <c r="J154" s="7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73"/>
      <c r="F155" s="1"/>
      <c r="G155" s="1"/>
      <c r="H155" s="1"/>
      <c r="I155" s="1"/>
      <c r="J155" s="7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73"/>
      <c r="F156" s="1"/>
      <c r="G156" s="1"/>
      <c r="H156" s="1"/>
      <c r="I156" s="1"/>
      <c r="J156" s="7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73"/>
      <c r="F157" s="1"/>
      <c r="G157" s="1"/>
      <c r="H157" s="1"/>
      <c r="I157" s="1"/>
      <c r="J157" s="7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73"/>
      <c r="F158" s="1"/>
      <c r="G158" s="1"/>
      <c r="H158" s="1"/>
      <c r="I158" s="1"/>
      <c r="J158" s="7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73"/>
      <c r="F159" s="1"/>
      <c r="G159" s="1"/>
      <c r="H159" s="1"/>
      <c r="I159" s="1"/>
      <c r="J159" s="7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73"/>
      <c r="F160" s="1"/>
      <c r="G160" s="1"/>
      <c r="H160" s="1"/>
      <c r="I160" s="1"/>
      <c r="J160" s="7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73"/>
      <c r="F161" s="1"/>
      <c r="G161" s="1"/>
      <c r="H161" s="1"/>
      <c r="I161" s="1"/>
      <c r="J161" s="7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73"/>
      <c r="F162" s="1"/>
      <c r="G162" s="1"/>
      <c r="H162" s="1"/>
      <c r="I162" s="1"/>
      <c r="J162" s="7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73"/>
      <c r="F163" s="1"/>
      <c r="G163" s="1"/>
      <c r="H163" s="1"/>
      <c r="I163" s="1"/>
      <c r="J163" s="7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73"/>
      <c r="F164" s="1"/>
      <c r="G164" s="1"/>
      <c r="H164" s="1"/>
      <c r="I164" s="1"/>
      <c r="J164" s="7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73"/>
      <c r="F165" s="1"/>
      <c r="G165" s="1"/>
      <c r="H165" s="1"/>
      <c r="I165" s="1"/>
      <c r="J165" s="7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73"/>
      <c r="F166" s="1"/>
      <c r="G166" s="1"/>
      <c r="H166" s="1"/>
      <c r="I166" s="1"/>
      <c r="J166" s="7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73"/>
      <c r="F167" s="1"/>
      <c r="G167" s="1"/>
      <c r="H167" s="1"/>
      <c r="I167" s="1"/>
      <c r="J167" s="7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73"/>
      <c r="F168" s="1"/>
      <c r="G168" s="1"/>
      <c r="H168" s="1"/>
      <c r="I168" s="1"/>
      <c r="J168" s="7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73"/>
      <c r="F169" s="1"/>
      <c r="G169" s="1"/>
      <c r="H169" s="1"/>
      <c r="I169" s="1"/>
      <c r="J169" s="7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73"/>
      <c r="F170" s="1"/>
      <c r="G170" s="1"/>
      <c r="H170" s="1"/>
      <c r="I170" s="1"/>
      <c r="J170" s="7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73"/>
      <c r="F171" s="1"/>
      <c r="G171" s="1"/>
      <c r="H171" s="1"/>
      <c r="I171" s="1"/>
      <c r="J171" s="7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73"/>
      <c r="F172" s="1"/>
      <c r="G172" s="1"/>
      <c r="H172" s="1"/>
      <c r="I172" s="1"/>
      <c r="J172" s="7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73"/>
      <c r="F173" s="1"/>
      <c r="G173" s="1"/>
      <c r="H173" s="1"/>
      <c r="I173" s="1"/>
      <c r="J173" s="7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73"/>
      <c r="F174" s="1"/>
      <c r="G174" s="1"/>
      <c r="H174" s="1"/>
      <c r="I174" s="1"/>
      <c r="J174" s="7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73"/>
      <c r="F175" s="1"/>
      <c r="G175" s="1"/>
      <c r="H175" s="1"/>
      <c r="I175" s="1"/>
      <c r="J175" s="7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73"/>
      <c r="F176" s="1"/>
      <c r="G176" s="1"/>
      <c r="H176" s="1"/>
      <c r="I176" s="1"/>
      <c r="J176" s="7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73"/>
      <c r="F177" s="1"/>
      <c r="G177" s="1"/>
      <c r="H177" s="1"/>
      <c r="I177" s="1"/>
      <c r="J177" s="7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73"/>
      <c r="F178" s="1"/>
      <c r="G178" s="1"/>
      <c r="H178" s="1"/>
      <c r="I178" s="1"/>
      <c r="J178" s="7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73"/>
      <c r="F179" s="1"/>
      <c r="G179" s="1"/>
      <c r="H179" s="1"/>
      <c r="I179" s="1"/>
      <c r="J179" s="7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73"/>
      <c r="F180" s="1"/>
      <c r="G180" s="1"/>
      <c r="H180" s="1"/>
      <c r="I180" s="1"/>
      <c r="J180" s="7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73"/>
      <c r="F181" s="1"/>
      <c r="G181" s="1"/>
      <c r="H181" s="1"/>
      <c r="I181" s="1"/>
      <c r="J181" s="7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73"/>
      <c r="F182" s="1"/>
      <c r="G182" s="1"/>
      <c r="H182" s="1"/>
      <c r="I182" s="1"/>
      <c r="J182" s="7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73"/>
      <c r="F183" s="1"/>
      <c r="G183" s="1"/>
      <c r="H183" s="1"/>
      <c r="I183" s="1"/>
      <c r="J183" s="7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73"/>
      <c r="F184" s="1"/>
      <c r="G184" s="1"/>
      <c r="H184" s="1"/>
      <c r="I184" s="1"/>
      <c r="J184" s="7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73"/>
      <c r="F185" s="1"/>
      <c r="G185" s="1"/>
      <c r="H185" s="1"/>
      <c r="I185" s="1"/>
      <c r="J185" s="7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73"/>
      <c r="F186" s="1"/>
      <c r="G186" s="1"/>
      <c r="H186" s="1"/>
      <c r="I186" s="1"/>
      <c r="J186" s="7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73"/>
      <c r="F187" s="1"/>
      <c r="G187" s="1"/>
      <c r="H187" s="1"/>
      <c r="I187" s="1"/>
      <c r="J187" s="7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73"/>
      <c r="F188" s="1"/>
      <c r="G188" s="1"/>
      <c r="H188" s="1"/>
      <c r="I188" s="1"/>
      <c r="J188" s="7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73"/>
      <c r="F189" s="1"/>
      <c r="G189" s="1"/>
      <c r="H189" s="1"/>
      <c r="I189" s="1"/>
      <c r="J189" s="7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73"/>
      <c r="F190" s="1"/>
      <c r="G190" s="1"/>
      <c r="H190" s="1"/>
      <c r="I190" s="1"/>
      <c r="J190" s="7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73"/>
      <c r="F191" s="1"/>
      <c r="G191" s="1"/>
      <c r="H191" s="1"/>
      <c r="I191" s="1"/>
      <c r="J191" s="7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73"/>
      <c r="F192" s="1"/>
      <c r="G192" s="1"/>
      <c r="H192" s="1"/>
      <c r="I192" s="1"/>
      <c r="J192" s="7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73"/>
      <c r="F193" s="1"/>
      <c r="G193" s="1"/>
      <c r="H193" s="1"/>
      <c r="I193" s="1"/>
      <c r="J193" s="7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73"/>
      <c r="F194" s="1"/>
      <c r="G194" s="1"/>
      <c r="H194" s="1"/>
      <c r="I194" s="1"/>
      <c r="J194" s="7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73"/>
      <c r="F195" s="1"/>
      <c r="G195" s="1"/>
      <c r="H195" s="1"/>
      <c r="I195" s="1"/>
      <c r="J195" s="7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73"/>
      <c r="F196" s="1"/>
      <c r="G196" s="1"/>
      <c r="H196" s="1"/>
      <c r="I196" s="1"/>
      <c r="J196" s="7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73"/>
      <c r="F197" s="1"/>
      <c r="G197" s="1"/>
      <c r="H197" s="1"/>
      <c r="I197" s="1"/>
      <c r="J197" s="7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73"/>
      <c r="F198" s="1"/>
      <c r="G198" s="1"/>
      <c r="H198" s="1"/>
      <c r="I198" s="1"/>
      <c r="J198" s="7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73"/>
      <c r="F199" s="1"/>
      <c r="G199" s="1"/>
      <c r="H199" s="1"/>
      <c r="I199" s="1"/>
      <c r="J199" s="7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73"/>
      <c r="F200" s="1"/>
      <c r="G200" s="1"/>
      <c r="H200" s="1"/>
      <c r="I200" s="1"/>
      <c r="J200" s="7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73"/>
      <c r="F201" s="1"/>
      <c r="G201" s="1"/>
      <c r="H201" s="1"/>
      <c r="I201" s="1"/>
      <c r="J201" s="7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73"/>
      <c r="F202" s="1"/>
      <c r="G202" s="1"/>
      <c r="H202" s="1"/>
      <c r="I202" s="1"/>
      <c r="J202" s="7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73"/>
      <c r="F203" s="1"/>
      <c r="G203" s="1"/>
      <c r="H203" s="1"/>
      <c r="I203" s="1"/>
      <c r="J203" s="7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73"/>
      <c r="F204" s="1"/>
      <c r="G204" s="1"/>
      <c r="H204" s="1"/>
      <c r="I204" s="1"/>
      <c r="J204" s="7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73"/>
      <c r="F205" s="1"/>
      <c r="G205" s="1"/>
      <c r="H205" s="1"/>
      <c r="I205" s="1"/>
      <c r="J205" s="7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73"/>
      <c r="F206" s="1"/>
      <c r="G206" s="1"/>
      <c r="H206" s="1"/>
      <c r="I206" s="1"/>
      <c r="J206" s="7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73"/>
      <c r="F207" s="1"/>
      <c r="G207" s="1"/>
      <c r="H207" s="1"/>
      <c r="I207" s="1"/>
      <c r="J207" s="7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73"/>
      <c r="F208" s="1"/>
      <c r="G208" s="1"/>
      <c r="H208" s="1"/>
      <c r="I208" s="1"/>
      <c r="J208" s="7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73"/>
      <c r="F209" s="1"/>
      <c r="G209" s="1"/>
      <c r="H209" s="1"/>
      <c r="I209" s="1"/>
      <c r="J209" s="7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73"/>
      <c r="F210" s="1"/>
      <c r="G210" s="1"/>
      <c r="H210" s="1"/>
      <c r="I210" s="1"/>
      <c r="J210" s="7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73"/>
      <c r="F211" s="1"/>
      <c r="G211" s="1"/>
      <c r="H211" s="1"/>
      <c r="I211" s="1"/>
      <c r="J211" s="7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73"/>
      <c r="F212" s="1"/>
      <c r="G212" s="1"/>
      <c r="H212" s="1"/>
      <c r="I212" s="1"/>
      <c r="J212" s="7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73"/>
      <c r="F213" s="1"/>
      <c r="G213" s="1"/>
      <c r="H213" s="1"/>
      <c r="I213" s="1"/>
      <c r="J213" s="7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73"/>
      <c r="F214" s="1"/>
      <c r="G214" s="1"/>
      <c r="H214" s="1"/>
      <c r="I214" s="1"/>
      <c r="J214" s="7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73"/>
      <c r="F215" s="1"/>
      <c r="G215" s="1"/>
      <c r="H215" s="1"/>
      <c r="I215" s="1"/>
      <c r="J215" s="7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73"/>
      <c r="F216" s="1"/>
      <c r="G216" s="1"/>
      <c r="H216" s="1"/>
      <c r="I216" s="1"/>
      <c r="J216" s="7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73"/>
      <c r="F217" s="1"/>
      <c r="G217" s="1"/>
      <c r="H217" s="1"/>
      <c r="I217" s="1"/>
      <c r="J217" s="7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73"/>
      <c r="F218" s="1"/>
      <c r="G218" s="1"/>
      <c r="H218" s="1"/>
      <c r="I218" s="1"/>
      <c r="J218" s="7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73"/>
      <c r="F219" s="1"/>
      <c r="G219" s="1"/>
      <c r="H219" s="1"/>
      <c r="I219" s="1"/>
      <c r="J219" s="7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73"/>
      <c r="F220" s="1"/>
      <c r="G220" s="1"/>
      <c r="H220" s="1"/>
      <c r="I220" s="1"/>
      <c r="J220" s="7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73"/>
      <c r="F221" s="1"/>
      <c r="G221" s="1"/>
      <c r="H221" s="1"/>
      <c r="I221" s="1"/>
      <c r="J221" s="7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73"/>
      <c r="F222" s="1"/>
      <c r="G222" s="1"/>
      <c r="H222" s="1"/>
      <c r="I222" s="1"/>
      <c r="J222" s="7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73"/>
      <c r="F223" s="1"/>
      <c r="G223" s="1"/>
      <c r="H223" s="1"/>
      <c r="I223" s="1"/>
      <c r="J223" s="7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73"/>
      <c r="F224" s="1"/>
      <c r="G224" s="1"/>
      <c r="H224" s="1"/>
      <c r="I224" s="1"/>
      <c r="J224" s="7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73"/>
      <c r="F225" s="1"/>
      <c r="G225" s="1"/>
      <c r="H225" s="1"/>
      <c r="I225" s="1"/>
      <c r="J225" s="7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73"/>
      <c r="F226" s="1"/>
      <c r="G226" s="1"/>
      <c r="H226" s="1"/>
      <c r="I226" s="1"/>
      <c r="J226" s="7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73"/>
      <c r="F227" s="1"/>
      <c r="G227" s="1"/>
      <c r="H227" s="1"/>
      <c r="I227" s="1"/>
      <c r="J227" s="7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73"/>
      <c r="F228" s="1"/>
      <c r="G228" s="1"/>
      <c r="H228" s="1"/>
      <c r="I228" s="1"/>
      <c r="J228" s="7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73"/>
      <c r="F229" s="1"/>
      <c r="G229" s="1"/>
      <c r="H229" s="1"/>
      <c r="I229" s="1"/>
      <c r="J229" s="7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73"/>
      <c r="F230" s="1"/>
      <c r="G230" s="1"/>
      <c r="H230" s="1"/>
      <c r="I230" s="1"/>
      <c r="J230" s="7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73"/>
      <c r="F231" s="1"/>
      <c r="G231" s="1"/>
      <c r="H231" s="1"/>
      <c r="I231" s="1"/>
      <c r="J231" s="7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73"/>
      <c r="F232" s="1"/>
      <c r="G232" s="1"/>
      <c r="H232" s="1"/>
      <c r="I232" s="1"/>
      <c r="J232" s="7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73"/>
      <c r="F233" s="1"/>
      <c r="G233" s="1"/>
      <c r="H233" s="1"/>
      <c r="I233" s="1"/>
      <c r="J233" s="7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73"/>
      <c r="F234" s="1"/>
      <c r="G234" s="1"/>
      <c r="H234" s="1"/>
      <c r="I234" s="1"/>
      <c r="J234" s="7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73"/>
      <c r="F235" s="1"/>
      <c r="G235" s="1"/>
      <c r="H235" s="1"/>
      <c r="I235" s="1"/>
      <c r="J235" s="7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73"/>
      <c r="F236" s="1"/>
      <c r="G236" s="1"/>
      <c r="H236" s="1"/>
      <c r="I236" s="1"/>
      <c r="J236" s="7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73"/>
      <c r="F237" s="1"/>
      <c r="G237" s="1"/>
      <c r="H237" s="1"/>
      <c r="I237" s="1"/>
      <c r="J237" s="7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73"/>
      <c r="F238" s="1"/>
      <c r="G238" s="1"/>
      <c r="H238" s="1"/>
      <c r="I238" s="1"/>
      <c r="J238" s="7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73"/>
      <c r="F239" s="1"/>
      <c r="G239" s="1"/>
      <c r="H239" s="1"/>
      <c r="I239" s="1"/>
      <c r="J239" s="7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73"/>
      <c r="F240" s="1"/>
      <c r="G240" s="1"/>
      <c r="H240" s="1"/>
      <c r="I240" s="1"/>
      <c r="J240" s="7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73"/>
      <c r="F241" s="1"/>
      <c r="G241" s="1"/>
      <c r="H241" s="1"/>
      <c r="I241" s="1"/>
      <c r="J241" s="7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73"/>
      <c r="F242" s="1"/>
      <c r="G242" s="1"/>
      <c r="H242" s="1"/>
      <c r="I242" s="1"/>
      <c r="J242" s="7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73"/>
      <c r="F243" s="1"/>
      <c r="G243" s="1"/>
      <c r="H243" s="1"/>
      <c r="I243" s="1"/>
      <c r="J243" s="7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73"/>
      <c r="F244" s="1"/>
      <c r="G244" s="1"/>
      <c r="H244" s="1"/>
      <c r="I244" s="1"/>
      <c r="J244" s="7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73"/>
      <c r="F245" s="1"/>
      <c r="G245" s="1"/>
      <c r="H245" s="1"/>
      <c r="I245" s="1"/>
      <c r="J245" s="7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73"/>
      <c r="F246" s="1"/>
      <c r="G246" s="1"/>
      <c r="H246" s="1"/>
      <c r="I246" s="1"/>
      <c r="J246" s="7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73"/>
      <c r="F247" s="1"/>
      <c r="G247" s="1"/>
      <c r="H247" s="1"/>
      <c r="I247" s="1"/>
      <c r="J247" s="7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73"/>
      <c r="F248" s="1"/>
      <c r="G248" s="1"/>
      <c r="H248" s="1"/>
      <c r="I248" s="1"/>
      <c r="J248" s="7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73"/>
      <c r="F249" s="1"/>
      <c r="G249" s="1"/>
      <c r="H249" s="1"/>
      <c r="I249" s="1"/>
      <c r="J249" s="7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73"/>
      <c r="F250" s="1"/>
      <c r="G250" s="1"/>
      <c r="H250" s="1"/>
      <c r="I250" s="1"/>
      <c r="J250" s="7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73"/>
      <c r="F251" s="1"/>
      <c r="G251" s="1"/>
      <c r="H251" s="1"/>
      <c r="I251" s="1"/>
      <c r="J251" s="7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73"/>
      <c r="F252" s="1"/>
      <c r="G252" s="1"/>
      <c r="H252" s="1"/>
      <c r="I252" s="1"/>
      <c r="J252" s="7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73"/>
      <c r="F253" s="1"/>
      <c r="G253" s="1"/>
      <c r="H253" s="1"/>
      <c r="I253" s="1"/>
      <c r="J253" s="7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73"/>
      <c r="F254" s="1"/>
      <c r="G254" s="1"/>
      <c r="H254" s="1"/>
      <c r="I254" s="1"/>
      <c r="J254" s="7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73"/>
      <c r="F255" s="1"/>
      <c r="G255" s="1"/>
      <c r="H255" s="1"/>
      <c r="I255" s="1"/>
      <c r="J255" s="7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73"/>
      <c r="F256" s="1"/>
      <c r="G256" s="1"/>
      <c r="H256" s="1"/>
      <c r="I256" s="1"/>
      <c r="J256" s="7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73"/>
      <c r="F257" s="1"/>
      <c r="G257" s="1"/>
      <c r="H257" s="1"/>
      <c r="I257" s="1"/>
      <c r="J257" s="7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73"/>
      <c r="F258" s="1"/>
      <c r="G258" s="1"/>
      <c r="H258" s="1"/>
      <c r="I258" s="1"/>
      <c r="J258" s="7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73"/>
      <c r="F259" s="1"/>
      <c r="G259" s="1"/>
      <c r="H259" s="1"/>
      <c r="I259" s="1"/>
      <c r="J259" s="7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73"/>
      <c r="F260" s="1"/>
      <c r="G260" s="1"/>
      <c r="H260" s="1"/>
      <c r="I260" s="1"/>
      <c r="J260" s="7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73"/>
      <c r="F261" s="1"/>
      <c r="G261" s="1"/>
      <c r="H261" s="1"/>
      <c r="I261" s="1"/>
      <c r="J261" s="7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73"/>
      <c r="F262" s="1"/>
      <c r="G262" s="1"/>
      <c r="H262" s="1"/>
      <c r="I262" s="1"/>
      <c r="J262" s="7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73"/>
      <c r="F263" s="1"/>
      <c r="G263" s="1"/>
      <c r="H263" s="1"/>
      <c r="I263" s="1"/>
      <c r="J263" s="7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73"/>
      <c r="F264" s="1"/>
      <c r="G264" s="1"/>
      <c r="H264" s="1"/>
      <c r="I264" s="1"/>
      <c r="J264" s="7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73"/>
      <c r="F265" s="1"/>
      <c r="G265" s="1"/>
      <c r="H265" s="1"/>
      <c r="I265" s="1"/>
      <c r="J265" s="7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73"/>
      <c r="F266" s="1"/>
      <c r="G266" s="1"/>
      <c r="H266" s="1"/>
      <c r="I266" s="1"/>
      <c r="J266" s="7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73"/>
      <c r="F267" s="1"/>
      <c r="G267" s="1"/>
      <c r="H267" s="1"/>
      <c r="I267" s="1"/>
      <c r="J267" s="7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73"/>
      <c r="F268" s="1"/>
      <c r="G268" s="1"/>
      <c r="H268" s="1"/>
      <c r="I268" s="1"/>
      <c r="J268" s="7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73"/>
      <c r="F269" s="1"/>
      <c r="G269" s="1"/>
      <c r="H269" s="1"/>
      <c r="I269" s="1"/>
      <c r="J269" s="7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73"/>
      <c r="F270" s="1"/>
      <c r="G270" s="1"/>
      <c r="H270" s="1"/>
      <c r="I270" s="1"/>
      <c r="J270" s="7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73"/>
      <c r="F271" s="1"/>
      <c r="G271" s="1"/>
      <c r="H271" s="1"/>
      <c r="I271" s="1"/>
      <c r="J271" s="7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73"/>
      <c r="F272" s="1"/>
      <c r="G272" s="1"/>
      <c r="H272" s="1"/>
      <c r="I272" s="1"/>
      <c r="J272" s="7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73"/>
      <c r="F273" s="1"/>
      <c r="G273" s="1"/>
      <c r="H273" s="1"/>
      <c r="I273" s="1"/>
      <c r="J273" s="7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73"/>
      <c r="F274" s="1"/>
      <c r="G274" s="1"/>
      <c r="H274" s="1"/>
      <c r="I274" s="1"/>
      <c r="J274" s="7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73"/>
      <c r="F275" s="1"/>
      <c r="G275" s="1"/>
      <c r="H275" s="1"/>
      <c r="I275" s="1"/>
      <c r="J275" s="7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73"/>
      <c r="F276" s="1"/>
      <c r="G276" s="1"/>
      <c r="H276" s="1"/>
      <c r="I276" s="1"/>
      <c r="J276" s="7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73"/>
      <c r="F277" s="1"/>
      <c r="G277" s="1"/>
      <c r="H277" s="1"/>
      <c r="I277" s="1"/>
      <c r="J277" s="7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73"/>
      <c r="F278" s="1"/>
      <c r="G278" s="1"/>
      <c r="H278" s="1"/>
      <c r="I278" s="1"/>
      <c r="J278" s="7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73"/>
      <c r="F279" s="1"/>
      <c r="G279" s="1"/>
      <c r="H279" s="1"/>
      <c r="I279" s="1"/>
      <c r="J279" s="7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73"/>
      <c r="F280" s="1"/>
      <c r="G280" s="1"/>
      <c r="H280" s="1"/>
      <c r="I280" s="1"/>
      <c r="J280" s="7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73"/>
      <c r="F281" s="1"/>
      <c r="G281" s="1"/>
      <c r="H281" s="1"/>
      <c r="I281" s="1"/>
      <c r="J281" s="7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73"/>
      <c r="F282" s="1"/>
      <c r="G282" s="1"/>
      <c r="H282" s="1"/>
      <c r="I282" s="1"/>
      <c r="J282" s="7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73"/>
      <c r="F283" s="1"/>
      <c r="G283" s="1"/>
      <c r="H283" s="1"/>
      <c r="I283" s="1"/>
      <c r="J283" s="7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73"/>
      <c r="F284" s="1"/>
      <c r="G284" s="1"/>
      <c r="H284" s="1"/>
      <c r="I284" s="1"/>
      <c r="J284" s="7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73"/>
      <c r="F285" s="1"/>
      <c r="G285" s="1"/>
      <c r="H285" s="1"/>
      <c r="I285" s="1"/>
      <c r="J285" s="7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73"/>
      <c r="F286" s="1"/>
      <c r="G286" s="1"/>
      <c r="H286" s="1"/>
      <c r="I286" s="1"/>
      <c r="J286" s="7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73"/>
      <c r="F287" s="1"/>
      <c r="G287" s="1"/>
      <c r="H287" s="1"/>
      <c r="I287" s="1"/>
      <c r="J287" s="7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73"/>
      <c r="F288" s="1"/>
      <c r="G288" s="1"/>
      <c r="H288" s="1"/>
      <c r="I288" s="1"/>
      <c r="J288" s="7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73"/>
      <c r="F289" s="1"/>
      <c r="G289" s="1"/>
      <c r="H289" s="1"/>
      <c r="I289" s="1"/>
      <c r="J289" s="7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73"/>
      <c r="F290" s="1"/>
      <c r="G290" s="1"/>
      <c r="H290" s="1"/>
      <c r="I290" s="1"/>
      <c r="J290" s="7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73"/>
      <c r="F291" s="1"/>
      <c r="G291" s="1"/>
      <c r="H291" s="1"/>
      <c r="I291" s="1"/>
      <c r="J291" s="7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73"/>
      <c r="F292" s="1"/>
      <c r="G292" s="1"/>
      <c r="H292" s="1"/>
      <c r="I292" s="1"/>
      <c r="J292" s="7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73"/>
      <c r="F293" s="1"/>
      <c r="G293" s="1"/>
      <c r="H293" s="1"/>
      <c r="I293" s="1"/>
      <c r="J293" s="7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73"/>
      <c r="F294" s="1"/>
      <c r="G294" s="1"/>
      <c r="H294" s="1"/>
      <c r="I294" s="1"/>
      <c r="J294" s="7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73"/>
      <c r="F295" s="1"/>
      <c r="G295" s="1"/>
      <c r="H295" s="1"/>
      <c r="I295" s="1"/>
      <c r="J295" s="7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73"/>
      <c r="F296" s="1"/>
      <c r="G296" s="1"/>
      <c r="H296" s="1"/>
      <c r="I296" s="1"/>
      <c r="J296" s="7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73"/>
      <c r="F297" s="1"/>
      <c r="G297" s="1"/>
      <c r="H297" s="1"/>
      <c r="I297" s="1"/>
      <c r="J297" s="7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73"/>
      <c r="F298" s="1"/>
      <c r="G298" s="1"/>
      <c r="H298" s="1"/>
      <c r="I298" s="1"/>
      <c r="J298" s="7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73"/>
      <c r="F299" s="1"/>
      <c r="G299" s="1"/>
      <c r="H299" s="1"/>
      <c r="I299" s="1"/>
      <c r="J299" s="7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73"/>
      <c r="F300" s="1"/>
      <c r="G300" s="1"/>
      <c r="H300" s="1"/>
      <c r="I300" s="1"/>
      <c r="J300" s="7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73"/>
      <c r="F301" s="1"/>
      <c r="G301" s="1"/>
      <c r="H301" s="1"/>
      <c r="I301" s="1"/>
      <c r="J301" s="7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73"/>
      <c r="F302" s="1"/>
      <c r="G302" s="1"/>
      <c r="H302" s="1"/>
      <c r="I302" s="1"/>
      <c r="J302" s="7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73"/>
      <c r="F303" s="1"/>
      <c r="G303" s="1"/>
      <c r="H303" s="1"/>
      <c r="I303" s="1"/>
      <c r="J303" s="7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73"/>
      <c r="F304" s="1"/>
      <c r="G304" s="1"/>
      <c r="H304" s="1"/>
      <c r="I304" s="1"/>
      <c r="J304" s="7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73"/>
      <c r="F305" s="1"/>
      <c r="G305" s="1"/>
      <c r="H305" s="1"/>
      <c r="I305" s="1"/>
      <c r="J305" s="7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73"/>
      <c r="F306" s="1"/>
      <c r="G306" s="1"/>
      <c r="H306" s="1"/>
      <c r="I306" s="1"/>
      <c r="J306" s="7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73"/>
      <c r="F307" s="1"/>
      <c r="G307" s="1"/>
      <c r="H307" s="1"/>
      <c r="I307" s="1"/>
      <c r="J307" s="7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73"/>
      <c r="F308" s="1"/>
      <c r="G308" s="1"/>
      <c r="H308" s="1"/>
      <c r="I308" s="1"/>
      <c r="J308" s="7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73"/>
      <c r="F309" s="1"/>
      <c r="G309" s="1"/>
      <c r="H309" s="1"/>
      <c r="I309" s="1"/>
      <c r="J309" s="7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spans="1:26" ht="15.75" customHeight="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spans="1:26" ht="15.75" customHeight="1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spans="1:26" ht="15.75" customHeight="1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spans="1:26" ht="15.75" customHeight="1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</row>
    <row r="315" spans="1:26" ht="15.75" customHeight="1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</row>
    <row r="316" spans="1:26" ht="15.75" customHeight="1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</row>
    <row r="317" spans="1:26" ht="15.75" customHeight="1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</row>
    <row r="318" spans="1:26" ht="15.75" customHeight="1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</row>
    <row r="319" spans="1:26" ht="15.75" customHeight="1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</row>
    <row r="320" spans="1:26" ht="15.75" customHeight="1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</row>
    <row r="321" spans="1:26" ht="15.75" customHeight="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</row>
    <row r="322" spans="1:26" ht="15.75" customHeight="1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</row>
    <row r="323" spans="1:26" ht="15.75" customHeight="1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</row>
    <row r="324" spans="1:26" ht="15.75" customHeight="1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spans="1:26" ht="15.75" customHeight="1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spans="1:26" ht="15.75" customHeight="1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spans="1:26" ht="15.75" customHeight="1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spans="1:26" ht="15.75" customHeight="1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spans="1:26" ht="15.75" customHeight="1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spans="1:26" ht="15.75" customHeight="1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spans="1:26" ht="15.75" customHeight="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</row>
    <row r="332" spans="1:26" ht="15.75" customHeight="1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</row>
    <row r="333" spans="1:26" ht="15.75" customHeight="1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spans="1:26" ht="15.75" customHeight="1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spans="1:26" ht="15.75" customHeight="1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spans="1:26" ht="15.75" customHeight="1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spans="1:26" ht="15.75" customHeight="1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spans="1:26" ht="15.75" customHeight="1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spans="1:26" ht="15.75" customHeight="1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spans="1:26" ht="15.75" customHeight="1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spans="1:26" ht="15.75" customHeight="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spans="1:26" ht="15.75" customHeight="1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spans="1:26" ht="15.75" customHeight="1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spans="1:26" ht="15.75" customHeight="1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spans="1:26" ht="15.75" customHeight="1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spans="1:26" ht="15.75" customHeight="1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spans="1:26" ht="15.75" customHeight="1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spans="1:26" ht="15.75" customHeight="1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spans="1:26" ht="15.75" customHeight="1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spans="1:26" ht="15.75" customHeight="1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spans="1:26" ht="15.75" customHeight="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spans="1:26" ht="15.75" customHeight="1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spans="1:26" ht="15.75" customHeight="1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spans="1:26" ht="15.75" customHeight="1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spans="1:26" ht="15.75" customHeight="1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spans="1:26" ht="15.75" customHeight="1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spans="1:26" ht="15.75" customHeight="1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spans="1:26" ht="15.75" customHeight="1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spans="1:26" ht="15.75" customHeight="1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spans="1:26" ht="15.75" customHeight="1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spans="1:26" ht="15.75" customHeight="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spans="1:26" ht="15.75" customHeight="1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spans="1:26" ht="15.75" customHeight="1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spans="1:26" ht="15.75" customHeight="1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spans="1:26" ht="15.75" customHeight="1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spans="1:26" ht="15.75" customHeight="1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spans="1:26" ht="15.75" customHeight="1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spans="1:26" ht="15.75" customHeight="1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spans="1:26" ht="15.75" customHeight="1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spans="1:26" ht="15.75" customHeight="1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spans="1:26" ht="15.75" customHeight="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spans="1:26" ht="15.75" customHeight="1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spans="1:26" ht="15.75" customHeight="1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spans="1:26" ht="15.75" customHeight="1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spans="1:26" ht="15.75" customHeight="1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spans="1:26" ht="15.75" customHeight="1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spans="1:26" ht="15.75" customHeight="1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spans="1:26" ht="15.75" customHeight="1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spans="1:26" ht="15.75" customHeight="1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spans="1:26" ht="15.75" customHeight="1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spans="1:26" ht="15.75" customHeight="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spans="1:26" ht="15.75" customHeight="1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spans="1:26" ht="15.75" customHeight="1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spans="1:26" ht="15.75" customHeight="1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spans="1:26" ht="15.75" customHeight="1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spans="1:26" ht="15.75" customHeight="1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spans="1:26" ht="15.75" customHeight="1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spans="1:26" ht="15.75" customHeight="1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spans="1:26" ht="15.75" customHeight="1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spans="1:26" ht="15.75" customHeight="1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spans="1:26" ht="15.75" customHeight="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spans="1:26" ht="15.75" customHeight="1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spans="1:26" ht="15.75" customHeight="1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spans="1:26" ht="15.75" customHeight="1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spans="1:26" ht="15.75" customHeight="1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spans="1:26" ht="15.75" customHeight="1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spans="1:26" ht="15.75" customHeight="1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spans="1:26" ht="15.75" customHeight="1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spans="1:26" ht="15.75" customHeight="1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spans="1:26" ht="15.75" customHeight="1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spans="1:26" ht="15.75" customHeight="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spans="1:26" ht="15.75" customHeight="1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spans="1:26" ht="15.75" customHeight="1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spans="1:26" ht="15.75" customHeight="1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spans="1:26" ht="15.75" customHeight="1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spans="1:26" ht="15.75" customHeight="1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spans="1:26" ht="15.75" customHeight="1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spans="1:26" ht="15.75" customHeight="1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spans="1:26" ht="15.75" customHeight="1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spans="1:26" ht="15.75" customHeight="1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spans="1:26" ht="15.75" customHeight="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spans="1:26" ht="15.75" customHeight="1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spans="1:26" ht="15.75" customHeight="1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spans="1:26" ht="15.75" customHeight="1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spans="1:26" ht="15.75" customHeight="1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spans="1:26" ht="15.75" customHeight="1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spans="1:26" ht="15.75" customHeight="1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spans="1:26" ht="15.75" customHeight="1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spans="1:26" ht="15.75" customHeight="1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spans="1:26" ht="15.75" customHeight="1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spans="1:26" ht="15.75" customHeight="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spans="1:26" ht="15.75" customHeight="1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spans="1:26" ht="15.75" customHeight="1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spans="1:26" ht="15.75" customHeight="1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spans="1:26" ht="15.75" customHeight="1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spans="1:26" ht="15.75" customHeight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spans="1:26" ht="15.75" customHeight="1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spans="1:26" ht="15.75" customHeight="1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spans="1:26" ht="15.75" customHeight="1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spans="1:26" ht="15.75" customHeight="1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spans="1:26" ht="15.75" customHeight="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spans="1:26" ht="15.75" customHeight="1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spans="1:26" ht="15.75" customHeight="1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spans="1:26" ht="15.75" customHeight="1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spans="1:26" ht="15.75" customHeight="1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spans="1:26" ht="15.75" customHeight="1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spans="1:26" ht="15.75" customHeight="1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spans="1:26" ht="15.75" customHeight="1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spans="1:26" ht="15.75" customHeight="1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spans="1:26" ht="15.75" customHeight="1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spans="1:26" ht="15.75" customHeight="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spans="1:26" ht="15.75" customHeight="1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spans="1:26" ht="15.75" customHeight="1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spans="1:26" ht="15.75" customHeight="1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spans="1:26" ht="15.75" customHeight="1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spans="1:26" ht="15.75" customHeight="1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spans="1:26" ht="15.75" customHeight="1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spans="1:26" ht="15.75" customHeight="1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spans="1:26" ht="15.75" customHeight="1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spans="1:26" ht="15.75" customHeight="1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spans="1:26" ht="15.75" customHeight="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spans="1:26" ht="15.75" customHeight="1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spans="1:26" ht="15.75" customHeight="1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spans="1:26" ht="15.75" customHeight="1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spans="1:26" ht="15.75" customHeight="1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spans="1:26" ht="15.75" customHeight="1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spans="1:26" ht="15.75" customHeight="1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spans="1:26" ht="15.75" customHeight="1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spans="1:26" ht="15.75" customHeight="1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spans="1:26" ht="15.75" customHeight="1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spans="1:26" ht="15.75" customHeight="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spans="1:26" ht="15.75" customHeight="1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spans="1:26" ht="15.75" customHeight="1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spans="1:26" ht="15.75" customHeight="1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spans="1:26" ht="15.75" customHeight="1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spans="1:26" ht="15.75" customHeight="1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spans="1:26" ht="15.75" customHeight="1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spans="1:26" ht="15.75" customHeight="1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spans="1:26" ht="15.75" customHeight="1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spans="1:26" ht="15.75" customHeight="1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spans="1:26" ht="15.75" customHeight="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spans="1:26" ht="15.75" customHeight="1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spans="1:26" ht="15.75" customHeight="1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spans="1:26" ht="15.75" customHeight="1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spans="1:26" ht="15.75" customHeight="1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spans="1:26" ht="15.75" customHeight="1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spans="1:26" ht="15.75" customHeight="1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spans="1:26" ht="15.75" customHeight="1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spans="1:26" ht="15.75" customHeight="1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spans="1:26" ht="15.75" customHeight="1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spans="1:26" ht="15.75" customHeight="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spans="1:26" ht="15.75" customHeight="1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spans="1:26" ht="15.75" customHeight="1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spans="1:26" ht="15.75" customHeight="1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spans="1:26" ht="15.75" customHeight="1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spans="1:26" ht="15.75" customHeight="1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spans="1:26" ht="15.75" customHeight="1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spans="1:26" ht="15.75" customHeight="1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spans="1:26" ht="15.75" customHeight="1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spans="1:26" ht="15.75" customHeight="1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spans="1:26" ht="15.75" customHeight="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spans="1:26" ht="15.75" customHeight="1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spans="1:26" ht="15.75" customHeight="1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spans="1:26" ht="15.75" customHeight="1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spans="1:26" ht="15.75" customHeight="1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spans="1:26" ht="15.75" customHeight="1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spans="1:26" ht="15.75" customHeight="1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spans="1:26" ht="15.75" customHeight="1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spans="1:26" ht="15.75" customHeight="1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spans="1:26" ht="15.75" customHeight="1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spans="1:26" ht="15.75" customHeight="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spans="1:26" ht="15.75" customHeight="1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spans="1:26" ht="15.75" customHeight="1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spans="1:26" ht="15.75" customHeight="1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spans="1:26" ht="15.75" customHeight="1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spans="1:26" ht="15.75" customHeight="1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spans="1:26" ht="15.75" customHeight="1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spans="1:26" ht="15.75" customHeight="1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spans="1:26" ht="15.75" customHeight="1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spans="1:26" ht="15.75" customHeight="1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spans="1:26" ht="15.75" customHeight="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spans="1:26" ht="15.75" customHeight="1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spans="1:26" ht="15.75" customHeight="1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spans="1:26" ht="15.75" customHeight="1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spans="1:26" ht="15.75" customHeight="1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spans="1:26" ht="15.75" customHeight="1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spans="1:26" ht="15.75" customHeight="1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spans="1:26" ht="15.75" customHeight="1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spans="1:26" ht="15.75" customHeight="1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spans="1:26" ht="15.75" customHeight="1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spans="1:26" ht="15.75" customHeight="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spans="1:26" ht="15.75" customHeight="1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spans="1:26" ht="15.75" customHeight="1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spans="1:26" ht="15.75" customHeight="1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spans="1:26" ht="15.75" customHeight="1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spans="1:26" ht="15.75" customHeight="1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spans="1:26" ht="15.75" customHeight="1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spans="1:26" ht="15.75" customHeight="1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spans="1:26" ht="15.75" customHeight="1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spans="1:26" ht="15.75" customHeight="1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spans="1:26" ht="15.75" customHeight="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spans="1:26" ht="15.75" customHeight="1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spans="1:26" ht="15.75" customHeight="1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spans="1:26" ht="15.75" customHeight="1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spans="1:26" ht="15.75" customHeight="1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spans="1:26" ht="15.75" customHeight="1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spans="1:26" ht="15.75" customHeight="1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spans="1:26" ht="15.75" customHeight="1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spans="1:26" ht="15.75" customHeight="1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spans="1:26" ht="15.75" customHeight="1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spans="1:26" ht="15.75" customHeight="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spans="1:26" ht="15.75" customHeight="1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spans="1:26" ht="15.75" customHeight="1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spans="1:26" ht="15.75" customHeight="1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spans="1:26" ht="15.75" customHeight="1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spans="1:26" ht="15.75" customHeight="1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spans="1:26" ht="15.75" customHeight="1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spans="1:26" ht="15.75" customHeight="1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spans="1:26" ht="15.75" customHeight="1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spans="1:26" ht="15.75" customHeight="1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spans="1:26" ht="15.75" customHeight="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spans="1:26" ht="15.75" customHeight="1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spans="1:26" ht="15.75" customHeight="1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spans="1:26" ht="15.75" customHeight="1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spans="1:26" ht="15.75" customHeight="1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spans="1:26" ht="15.75" customHeight="1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spans="1:26" ht="15.75" customHeight="1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spans="1:26" ht="15.75" customHeight="1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spans="1:26" ht="15.75" customHeight="1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spans="1:26" ht="15.75" customHeight="1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spans="1:26" ht="15.75" customHeight="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spans="1:26" ht="15.75" customHeight="1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spans="1:26" ht="15.75" customHeight="1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spans="1:26" ht="15.75" customHeight="1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spans="1:26" ht="15.75" customHeight="1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spans="1:26" ht="15.75" customHeight="1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spans="1:26" ht="15.75" customHeight="1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spans="1:26" ht="15.75" customHeight="1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spans="1:26" ht="15.75" customHeight="1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spans="1:26" ht="15.75" customHeight="1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spans="1:26" ht="15.75" customHeight="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spans="1:26" ht="15.75" customHeight="1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spans="1:26" ht="15.75" customHeight="1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spans="1:26" ht="15.75" customHeight="1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spans="1:26" ht="15.75" customHeight="1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spans="1:26" ht="15.75" customHeight="1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spans="1:26" ht="15.75" customHeight="1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spans="1:26" ht="15.75" customHeight="1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spans="1:26" ht="15.75" customHeight="1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spans="1:26" ht="15.75" customHeight="1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spans="1:26" ht="15.75" customHeight="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spans="1:26" ht="15.75" customHeight="1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spans="1:26" ht="15.75" customHeight="1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spans="1:26" ht="15.75" customHeight="1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spans="1:26" ht="15.75" customHeight="1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spans="1:26" ht="15.75" customHeight="1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spans="1:26" ht="15.75" customHeight="1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spans="1:26" ht="15.75" customHeight="1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spans="1:26" ht="15.75" customHeight="1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spans="1:26" ht="15.75" customHeight="1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spans="1:26" ht="15.75" customHeight="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spans="1:26" ht="15.75" customHeight="1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spans="1:26" ht="15.75" customHeight="1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spans="1:26" ht="15.75" customHeight="1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spans="1:26" ht="15.75" customHeight="1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spans="1:26" ht="15.75" customHeight="1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spans="1:26" ht="15.75" customHeight="1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spans="1:26" ht="15.75" customHeight="1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spans="1:26" ht="15.75" customHeight="1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spans="1:26" ht="15.75" customHeight="1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spans="1:26" ht="15.75" customHeight="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spans="1:26" ht="15.75" customHeight="1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spans="1:26" ht="15.75" customHeight="1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spans="1:26" ht="15.75" customHeight="1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spans="1:26" ht="15.75" customHeight="1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spans="1:26" ht="15.75" customHeight="1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spans="1:26" ht="15.75" customHeight="1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spans="1:26" ht="15.75" customHeight="1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spans="1:26" ht="15.75" customHeight="1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spans="1:26" ht="15.75" customHeight="1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spans="1:26" ht="15.75" customHeight="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spans="1:26" ht="15.75" customHeight="1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spans="1:26" ht="15.75" customHeight="1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spans="1:26" ht="15.75" customHeight="1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spans="1:26" ht="15.75" customHeight="1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spans="1:26" ht="15.75" customHeight="1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spans="1:26" ht="15.75" customHeight="1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spans="1:26" ht="15.75" customHeight="1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spans="1:26" ht="15.75" customHeight="1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spans="1:26" ht="15.75" customHeight="1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spans="1:26" ht="15.75" customHeight="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spans="1:26" ht="15.75" customHeight="1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spans="1:26" ht="15.75" customHeight="1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spans="1:26" ht="15.75" customHeight="1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spans="1:26" ht="15.75" customHeight="1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spans="1:26" ht="15.75" customHeight="1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spans="1:26" ht="15.75" customHeight="1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spans="1:26" ht="15.75" customHeight="1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spans="1:26" ht="15.75" customHeight="1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spans="1:26" ht="15.75" customHeight="1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spans="1:26" ht="15.75" customHeight="1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spans="1:26" ht="15.75" customHeight="1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spans="1:26" ht="15.75" customHeight="1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spans="1:26" ht="15.75" customHeight="1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spans="1:26" ht="15.75" customHeight="1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spans="1:26" ht="15.75" customHeight="1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spans="1:26" ht="15.75" customHeight="1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spans="1:26" ht="15.75" customHeight="1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spans="1:26" ht="15.75" customHeight="1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spans="1:26" ht="15.75" customHeight="1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spans="1:26" ht="15.75" customHeight="1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spans="1:26" ht="15.75" customHeight="1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spans="1:26" ht="15.75" customHeight="1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spans="1:26" ht="15.75" customHeight="1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spans="1:26" ht="15.75" customHeight="1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spans="1:26" ht="15.75" customHeight="1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spans="1:26" ht="15.75" customHeight="1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spans="1:26" ht="15.75" customHeight="1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spans="1:26" ht="15.75" customHeight="1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spans="1:26" ht="15.75" customHeight="1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spans="1:26" ht="15.75" customHeight="1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spans="1:26" ht="15.75" customHeight="1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spans="1:26" ht="15.75" customHeight="1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spans="1:26" ht="15.75" customHeight="1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spans="1:26" ht="15.75" customHeight="1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spans="1:26" ht="15.75" customHeight="1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spans="1:26" ht="15.75" customHeight="1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spans="1:26" ht="15.75" customHeight="1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spans="1:26" ht="15.75" customHeight="1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spans="1:26" ht="15.75" customHeight="1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spans="1:26" ht="15.75" customHeight="1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spans="1:26" ht="15.75" customHeight="1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spans="1:26" ht="15.75" customHeight="1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spans="1:26" ht="15.75" customHeight="1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spans="1:26" ht="15.75" customHeight="1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spans="1:26" ht="15.75" customHeight="1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spans="1:26" ht="15.75" customHeight="1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spans="1:26" ht="15.75" customHeight="1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spans="1:26" ht="15.75" customHeight="1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spans="1:26" ht="15.75" customHeight="1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spans="1:26" ht="15.75" customHeight="1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spans="1:26" ht="15.75" customHeight="1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spans="1:26" ht="15.75" customHeight="1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spans="1:26" ht="15.75" customHeight="1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spans="1:26" ht="15.75" customHeight="1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spans="1:26" ht="15.75" customHeight="1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spans="1:26" ht="15.75" customHeight="1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spans="1:26" ht="15.75" customHeight="1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spans="1:26" ht="15.75" customHeight="1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spans="1:26" ht="15.75" customHeight="1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spans="1:26" ht="15.75" customHeight="1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spans="1:26" ht="15.75" customHeight="1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spans="1:26" ht="15.75" customHeight="1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spans="1:26" ht="15.75" customHeight="1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spans="1:26" ht="15.75" customHeight="1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spans="1:26" ht="15.75" customHeight="1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spans="1:26" ht="15.75" customHeight="1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spans="1:26" ht="15.75" customHeight="1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spans="1:26" ht="15.75" customHeight="1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spans="1:26" ht="15.75" customHeight="1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spans="1:26" ht="15.75" customHeight="1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spans="1:26" ht="15.75" customHeight="1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spans="1:26" ht="15.75" customHeight="1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spans="1:26" ht="15.75" customHeight="1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spans="1:26" ht="15.75" customHeight="1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spans="1:26" ht="15.75" customHeight="1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spans="1:26" ht="15.75" customHeight="1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spans="1:26" ht="15.75" customHeight="1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spans="1:26" ht="15.75" customHeight="1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spans="1:26" ht="15.75" customHeight="1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spans="1:26" ht="15.75" customHeight="1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spans="1:26" ht="15.75" customHeight="1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spans="1:26" ht="15.75" customHeight="1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spans="1:26" ht="15.75" customHeight="1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spans="1:26" ht="15.75" customHeight="1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spans="1:26" ht="15.75" customHeight="1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spans="1:26" ht="15.75" customHeight="1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spans="1:26" ht="15.75" customHeight="1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spans="1:26" ht="15.75" customHeight="1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spans="1:26" ht="15.75" customHeight="1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spans="1:26" ht="15.75" customHeight="1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spans="1:26" ht="15.75" customHeight="1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spans="1:26" ht="15.75" customHeight="1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spans="1:26" ht="15.75" customHeight="1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spans="1:26" ht="15.75" customHeight="1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spans="1:26" ht="15.75" customHeight="1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spans="1:26" ht="15.75" customHeight="1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spans="1:26" ht="15.75" customHeight="1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spans="1:26" ht="15.75" customHeight="1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spans="1:26" ht="15.75" customHeight="1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spans="1:26" ht="15.75" customHeight="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spans="1:26" ht="15.75" customHeight="1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spans="1:26" ht="15.75" customHeight="1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spans="1:26" ht="15.75" customHeight="1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spans="1:26" ht="15.75" customHeight="1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spans="1:26" ht="15.75" customHeight="1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spans="1:26" ht="15.75" customHeight="1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spans="1:26" ht="15.75" customHeight="1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spans="1:26" ht="15.75" customHeight="1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spans="1:26" ht="15.75" customHeight="1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spans="1:26" ht="15.75" customHeight="1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spans="1:26" ht="15.75" customHeight="1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spans="1:26" ht="15.75" customHeight="1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spans="1:26" ht="15.75" customHeight="1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spans="1:26" ht="15.75" customHeight="1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spans="1:26" ht="15.75" customHeight="1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spans="1:26" ht="15.75" customHeight="1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spans="1:26" ht="15.75" customHeight="1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spans="1:26" ht="15.75" customHeight="1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spans="1:26" ht="15.75" customHeight="1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spans="1:26" ht="15.75" customHeight="1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spans="1:26" ht="15.75" customHeight="1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spans="1:26" ht="15.75" customHeight="1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spans="1:26" ht="15.75" customHeight="1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spans="1:26" ht="15.75" customHeight="1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spans="1:26" ht="15.75" customHeight="1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spans="1:26" ht="15.75" customHeight="1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spans="1:26" ht="15.75" customHeight="1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spans="1:26" ht="15.75" customHeight="1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spans="1:26" ht="15.75" customHeight="1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spans="1:26" ht="15.75" customHeight="1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spans="1:26" ht="15.75" customHeight="1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spans="1:26" ht="15.75" customHeight="1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spans="1:26" ht="15.75" customHeight="1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spans="1:26" ht="15.75" customHeight="1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spans="1:26" ht="15.75" customHeight="1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spans="1:26" ht="15.75" customHeight="1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spans="1:26" ht="15.75" customHeight="1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spans="1:26" ht="15.75" customHeight="1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spans="1:26" ht="15.75" customHeight="1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spans="1:26" ht="15.75" customHeight="1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spans="1:26" ht="15.75" customHeight="1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spans="1:26" ht="15.75" customHeight="1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spans="1:26" ht="15.75" customHeight="1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spans="1:26" ht="15.75" customHeight="1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spans="1:26" ht="15.75" customHeight="1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spans="1:26" ht="15.75" customHeight="1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spans="1:26" ht="15.75" customHeight="1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spans="1:26" ht="15.75" customHeight="1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spans="1:26" ht="15.75" customHeight="1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spans="1:26" ht="15.75" customHeight="1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spans="1:26" ht="15.75" customHeight="1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spans="1:26" ht="15.75" customHeight="1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spans="1:26" ht="15.75" customHeight="1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spans="1:26" ht="15.75" customHeight="1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spans="1:26" ht="15.75" customHeight="1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spans="1:26" ht="15.75" customHeight="1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spans="1:26" ht="15.75" customHeight="1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spans="1:26" ht="15.75" customHeight="1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spans="1:26" ht="15.75" customHeight="1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spans="1:26" ht="15.75" customHeight="1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spans="1:26" ht="15.75" customHeight="1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spans="1:26" ht="15.75" customHeight="1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spans="1:26" ht="15.75" customHeight="1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spans="1:26" ht="15.75" customHeight="1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spans="1:26" ht="15.75" customHeight="1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spans="1:26" ht="15.75" customHeight="1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spans="1:26" ht="15.75" customHeight="1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spans="1:26" ht="15.75" customHeight="1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spans="1:26" ht="15.75" customHeight="1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spans="1:26" ht="15.75" customHeight="1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spans="1:26" ht="15.75" customHeight="1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spans="1:26" ht="15.75" customHeight="1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spans="1:26" ht="15.75" customHeight="1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spans="1:26" ht="15.75" customHeight="1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spans="1:26" ht="15.75" customHeight="1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spans="1:26" ht="15.75" customHeight="1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spans="1:26" ht="15.75" customHeight="1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spans="1:26" ht="15.75" customHeight="1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spans="1:26" ht="15.75" customHeight="1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spans="1:26" ht="15.75" customHeight="1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spans="1:26" ht="15.75" customHeight="1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spans="1:26" ht="15.75" customHeight="1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spans="1:26" ht="15.75" customHeight="1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spans="1:26" ht="15.75" customHeight="1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spans="1:26" ht="15.75" customHeight="1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spans="1:26" ht="15.75" customHeight="1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spans="1:26" ht="15.75" customHeight="1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spans="1:26" ht="15.75" customHeight="1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spans="1:26" ht="15.75" customHeight="1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spans="1:26" ht="15.75" customHeight="1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spans="1:26" ht="15.75" customHeight="1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spans="1:26" ht="15.75" customHeight="1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spans="1:26" ht="15.75" customHeight="1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spans="1:26" ht="15.75" customHeight="1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spans="1:26" ht="15.75" customHeight="1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spans="1:26" ht="15.75" customHeight="1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spans="1:26" ht="15.75" customHeight="1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spans="1:26" ht="15.75" customHeight="1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spans="1:26" ht="15.75" customHeight="1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spans="1:26" ht="15.75" customHeight="1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spans="1:26" ht="15.75" customHeight="1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spans="1:26" ht="15.75" customHeight="1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spans="1:26" ht="15.75" customHeight="1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spans="1:26" ht="15.75" customHeight="1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spans="1:26" ht="15.75" customHeight="1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spans="1:26" ht="15.75" customHeight="1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spans="1:26" ht="15.75" customHeight="1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spans="1:26" ht="15.75" customHeight="1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spans="1:26" ht="15.75" customHeight="1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spans="1:26" ht="15.75" customHeight="1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spans="1:26" ht="15.75" customHeight="1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spans="1:26" ht="15.75" customHeight="1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spans="1:26" ht="15.75" customHeight="1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spans="1:26" ht="15.75" customHeight="1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spans="1:26" ht="15.75" customHeight="1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spans="1:26" ht="15.75" customHeight="1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spans="1:26" ht="15.75" customHeight="1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spans="1:26" ht="15.75" customHeight="1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spans="1:26" ht="15.75" customHeight="1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spans="1:26" ht="15.75" customHeight="1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spans="1:26" ht="15.75" customHeight="1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spans="1:26" ht="15.75" customHeight="1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spans="1:26" ht="15.75" customHeight="1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spans="1:26" ht="15.75" customHeight="1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spans="1:26" ht="15.75" customHeight="1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spans="1:26" ht="15.75" customHeight="1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spans="1:26" ht="15.75" customHeight="1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spans="1:26" ht="15.75" customHeight="1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spans="1:26" ht="15.75" customHeight="1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spans="1:26" ht="15.75" customHeight="1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spans="1:26" ht="15.75" customHeight="1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spans="1:26" ht="15.75" customHeight="1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spans="1:26" ht="15.75" customHeight="1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spans="1:26" ht="15.75" customHeight="1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spans="1:26" ht="15.75" customHeight="1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spans="1:26" ht="15.75" customHeight="1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spans="1:26" ht="15.75" customHeight="1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spans="1:26" ht="15.75" customHeight="1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spans="1:26" ht="15.75" customHeight="1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spans="1:26" ht="15.75" customHeight="1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spans="1:26" ht="15.75" customHeight="1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spans="1:26" ht="15.75" customHeight="1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spans="1:26" ht="15.75" customHeight="1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spans="1:26" ht="15.75" customHeight="1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spans="1:26" ht="15.75" customHeight="1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spans="1:26" ht="15.75" customHeight="1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spans="1:26" ht="15.75" customHeight="1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spans="1:26" ht="15.75" customHeight="1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spans="1:26" ht="15.75" customHeight="1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spans="1:26" ht="15.75" customHeight="1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spans="1:26" ht="15.75" customHeight="1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spans="1:26" ht="15.75" customHeight="1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spans="1:26" ht="15.75" customHeight="1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spans="1:26" ht="15.75" customHeight="1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spans="1:26" ht="15.75" customHeight="1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spans="1:26" ht="15.75" customHeight="1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spans="1:26" ht="15.75" customHeight="1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spans="1:26" ht="15.75" customHeight="1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spans="1:26" ht="15.75" customHeight="1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spans="1:26" ht="15.75" customHeight="1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spans="1:26" ht="15.75" customHeight="1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spans="1:26" ht="15.75" customHeight="1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spans="1:26" ht="15.75" customHeight="1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spans="1:26" ht="15.75" customHeight="1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spans="1:26" ht="15.75" customHeight="1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spans="1:26" ht="15.75" customHeight="1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spans="1:26" ht="15.75" customHeight="1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spans="1:26" ht="15.75" customHeight="1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spans="1:26" ht="15.75" customHeight="1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spans="1:26" ht="15.75" customHeight="1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spans="1:26" ht="15.75" customHeight="1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spans="1:26" ht="15.75" customHeight="1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spans="1:26" ht="15.75" customHeight="1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spans="1:26" ht="15.75" customHeight="1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spans="1:26" ht="15.75" customHeight="1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spans="1:26" ht="15.75" customHeight="1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spans="1:26" ht="15.75" customHeight="1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spans="1:26" ht="15.75" customHeight="1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spans="1:26" ht="15.75" customHeight="1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spans="1:26" ht="15.75" customHeight="1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spans="1:26" ht="15.75" customHeight="1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spans="1:26" ht="15.75" customHeight="1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spans="1:26" ht="15.75" customHeight="1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spans="1:26" ht="15.75" customHeight="1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spans="1:26" ht="15.75" customHeight="1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spans="1:26" ht="15.75" customHeight="1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spans="1:26" ht="15.75" customHeight="1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spans="1:26" ht="15.75" customHeight="1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spans="1:26" ht="15.75" customHeight="1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spans="1:26" ht="15.75" customHeight="1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spans="1:26" ht="15.75" customHeight="1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spans="1:26" ht="15.75" customHeight="1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spans="1:26" ht="15.75" customHeight="1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spans="1:26" ht="15.75" customHeight="1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spans="1:26" ht="15.75" customHeight="1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spans="1:26" ht="15.75" customHeight="1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spans="1:26" ht="15.75" customHeight="1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spans="1:26" ht="15.75" customHeight="1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spans="1:26" ht="15.75" customHeight="1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spans="1:26" ht="15.75" customHeight="1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spans="1:26" ht="15.75" customHeight="1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spans="1:26" ht="15.75" customHeight="1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spans="1:26" ht="15.75" customHeight="1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spans="1:26" ht="15.75" customHeight="1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spans="1:26" ht="15.75" customHeight="1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spans="1:26" ht="15.75" customHeight="1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spans="1:26" ht="15.75" customHeight="1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spans="1:26" ht="15.75" customHeight="1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spans="1:26" ht="15.75" customHeight="1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spans="1:26" ht="15.75" customHeight="1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spans="1:26" ht="15.75" customHeight="1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spans="1:26" ht="15.75" customHeight="1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spans="1:26" ht="15.75" customHeight="1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</row>
    <row r="935" spans="1:26" ht="15.75" customHeight="1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</row>
    <row r="936" spans="1:26" ht="15.75" customHeight="1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</row>
    <row r="937" spans="1:26" ht="15.75" customHeight="1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</row>
    <row r="938" spans="1:26" ht="15.75" customHeight="1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</row>
    <row r="939" spans="1:26" ht="15.75" customHeight="1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</row>
    <row r="940" spans="1:26" ht="15.75" customHeight="1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</row>
    <row r="941" spans="1:26" ht="15.75" customHeight="1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</row>
    <row r="942" spans="1:26" ht="15.75" customHeight="1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</row>
    <row r="943" spans="1:26" ht="15.75" customHeight="1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</row>
    <row r="944" spans="1:26" ht="15.75" customHeight="1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</row>
    <row r="945" spans="1:26" ht="15.75" customHeight="1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</row>
    <row r="946" spans="1:26" ht="15.75" customHeight="1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</row>
    <row r="947" spans="1:26" ht="15.75" customHeight="1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</row>
    <row r="948" spans="1:26" ht="15.75" customHeight="1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</row>
    <row r="949" spans="1:26" ht="15.75" customHeight="1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</row>
    <row r="950" spans="1:26" ht="15.75" customHeight="1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</row>
    <row r="951" spans="1:26" ht="15.75" customHeight="1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</row>
    <row r="952" spans="1:26" ht="15.75" customHeight="1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</row>
    <row r="953" spans="1:26" ht="15.75" customHeight="1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</row>
    <row r="954" spans="1:26" ht="15.75" customHeight="1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</row>
    <row r="955" spans="1:26" ht="15.75" customHeight="1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</row>
    <row r="956" spans="1:26" ht="15.75" customHeight="1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</row>
    <row r="957" spans="1:26" ht="15.75" customHeight="1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</row>
    <row r="958" spans="1:26" ht="15.75" customHeight="1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</row>
    <row r="959" spans="1:26" ht="15.75" customHeight="1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</row>
    <row r="960" spans="1:26" ht="15.75" customHeight="1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</row>
    <row r="961" spans="1:26" ht="15.75" customHeight="1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</row>
    <row r="962" spans="1:26" ht="15.75" customHeight="1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</row>
    <row r="963" spans="1:26" ht="15.75" customHeight="1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</row>
    <row r="964" spans="1:26" ht="15.75" customHeight="1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</row>
    <row r="965" spans="1:26" ht="15.75" customHeight="1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</row>
    <row r="966" spans="1:26" ht="15.75" customHeight="1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</row>
    <row r="967" spans="1:26" ht="15.75" customHeight="1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</row>
    <row r="968" spans="1:26" ht="15.75" customHeight="1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</row>
    <row r="969" spans="1:26" ht="15.75" customHeight="1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</row>
    <row r="970" spans="1:26" ht="15.75" customHeight="1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</row>
    <row r="971" spans="1:26" ht="15.75" customHeight="1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</row>
    <row r="972" spans="1:26" ht="15.75" customHeight="1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</row>
    <row r="973" spans="1:26" ht="15.75" customHeight="1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</row>
    <row r="974" spans="1:26" ht="15.75" customHeight="1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</row>
    <row r="975" spans="1:26" ht="15.75" customHeight="1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</row>
    <row r="976" spans="1:26" ht="15.75" customHeight="1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</row>
    <row r="977" spans="1:26" ht="15.75" customHeight="1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</row>
    <row r="978" spans="1:26" ht="15.75" customHeight="1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</row>
    <row r="979" spans="1:26" ht="15.75" customHeight="1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</row>
    <row r="980" spans="1:26" ht="15.75" customHeight="1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</row>
    <row r="981" spans="1:26" ht="15.75" customHeight="1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</row>
    <row r="982" spans="1:26" ht="15.75" customHeight="1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</row>
    <row r="983" spans="1:26" ht="15.75" customHeight="1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</row>
    <row r="984" spans="1:26" ht="15.75" customHeight="1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</row>
    <row r="985" spans="1:26" ht="15.75" customHeight="1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</row>
    <row r="986" spans="1:26" ht="15.75" customHeight="1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</row>
    <row r="987" spans="1:26" ht="15.75" customHeight="1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</row>
    <row r="988" spans="1:26" ht="15.75" customHeight="1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</row>
    <row r="989" spans="1:26" ht="15.75" customHeight="1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</row>
    <row r="990" spans="1:26" ht="15.75" customHeight="1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</row>
    <row r="991" spans="1:26" ht="15.75" customHeight="1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</row>
    <row r="992" spans="1:26" ht="15.75" customHeight="1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</row>
    <row r="993" spans="1:26" ht="15.75" customHeight="1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</row>
    <row r="994" spans="1:26" ht="15.75" customHeight="1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</row>
    <row r="995" spans="1:26" ht="15.75" customHeight="1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</row>
    <row r="996" spans="1:26" ht="15.75" customHeight="1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</row>
    <row r="997" spans="1:26" ht="15.75" customHeight="1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</row>
    <row r="998" spans="1:26" ht="15.75" customHeight="1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</row>
    <row r="999" spans="1:26" ht="15.75" customHeight="1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</row>
    <row r="1000" spans="1:26" ht="15.75" customHeight="1">
      <c r="A1000" s="7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</row>
    <row r="1001" spans="1:26" ht="15.75" customHeight="1">
      <c r="A1001" s="74"/>
      <c r="B1001" s="74"/>
      <c r="C1001" s="74"/>
      <c r="D1001" s="74"/>
      <c r="E1001" s="74"/>
      <c r="F1001" s="74"/>
      <c r="G1001" s="74"/>
      <c r="H1001" s="74"/>
      <c r="I1001" s="74"/>
      <c r="J1001" s="74"/>
      <c r="K1001" s="74"/>
      <c r="L1001" s="74"/>
      <c r="M1001" s="74"/>
      <c r="N1001" s="74"/>
      <c r="O1001" s="74"/>
      <c r="P1001" s="74"/>
      <c r="Q1001" s="74"/>
      <c r="R1001" s="74"/>
      <c r="S1001" s="74"/>
      <c r="T1001" s="74"/>
      <c r="U1001" s="74"/>
      <c r="V1001" s="74"/>
      <c r="W1001" s="74"/>
      <c r="X1001" s="74"/>
      <c r="Y1001" s="74"/>
      <c r="Z1001" s="74"/>
    </row>
  </sheetData>
  <mergeCells count="25">
    <mergeCell ref="A107:J107"/>
    <mergeCell ref="A108:J108"/>
    <mergeCell ref="A109:J109"/>
    <mergeCell ref="A99:J99"/>
    <mergeCell ref="A100:J100"/>
    <mergeCell ref="B101:J101"/>
    <mergeCell ref="B102:J102"/>
    <mergeCell ref="B103:J103"/>
    <mergeCell ref="A104:J104"/>
    <mergeCell ref="A105:J105"/>
    <mergeCell ref="A65:J65"/>
    <mergeCell ref="A66:E66"/>
    <mergeCell ref="F66:J66"/>
    <mergeCell ref="A98:J98"/>
    <mergeCell ref="A106:J106"/>
    <mergeCell ref="A20:E20"/>
    <mergeCell ref="F20:J20"/>
    <mergeCell ref="A36:J36"/>
    <mergeCell ref="A37:E37"/>
    <mergeCell ref="F37:J37"/>
    <mergeCell ref="A1:J1"/>
    <mergeCell ref="A2:J2"/>
    <mergeCell ref="A3:E3"/>
    <mergeCell ref="F3:J3"/>
    <mergeCell ref="A19:J19"/>
  </mergeCells>
  <phoneticPr fontId="9" type="noConversion"/>
  <printOptions horizontalCentered="1" gridLines="1"/>
  <pageMargins left="0.23622047244094491" right="0.23622047244094491" top="0.35433070866141736" bottom="0.35433070866141736" header="0" footer="0"/>
  <pageSetup paperSize="9" scale="8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資工113日四技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cp:lastPrinted>2024-12-04T07:06:27Z</cp:lastPrinted>
  <dcterms:created xsi:type="dcterms:W3CDTF">2024-12-03T09:13:01Z</dcterms:created>
  <dcterms:modified xsi:type="dcterms:W3CDTF">2024-12-04T07:06:30Z</dcterms:modified>
</cp:coreProperties>
</file>