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D:\課務組\課委會\01-校課程委員會議\114課程會議\114-2課程會議\(日間部)現行時序表異動\48-餐旅OK\"/>
    </mc:Choice>
  </mc:AlternateContent>
  <xr:revisionPtr revIDLastSave="0" documentId="13_ncr:1_{897907C1-3E66-4881-974D-B43D2FADABCC}" xr6:coauthVersionLast="47" xr6:coauthVersionMax="47" xr10:uidLastSave="{00000000-0000-0000-0000-000000000000}"/>
  <bookViews>
    <workbookView xWindow="-120" yWindow="-120" windowWidth="29040" windowHeight="15840" xr2:uid="{00000000-000D-0000-FFFF-FFFF00000000}"/>
  </bookViews>
  <sheets>
    <sheet name="AY112-DHM Int'l Spec Program" sheetId="2" r:id="rId1"/>
  </sheets>
  <definedNames>
    <definedName name="_xlnm.Print_Area" localSheetId="0">'AY112-DHM Int''l Spec Program'!$A$1:$J$107</definedName>
    <definedName name="_xlnm.Print_Titles" localSheetId="0">'AY112-DHM Int''l Spec Program'!$2:$2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4" i="2" l="1"/>
  <c r="C54" i="2"/>
  <c r="I54" i="2"/>
  <c r="H54" i="2"/>
  <c r="I36" i="2"/>
  <c r="H36" i="2"/>
  <c r="I15" i="2" l="1"/>
  <c r="H15" i="2"/>
  <c r="D15" i="2"/>
  <c r="C15" i="2"/>
  <c r="I61" i="2" l="1"/>
  <c r="I56" i="2" l="1"/>
  <c r="H56" i="2"/>
  <c r="D61" i="2" l="1"/>
  <c r="C61" i="2"/>
  <c r="I44" i="2" l="1"/>
  <c r="H44" i="2"/>
  <c r="D44" i="2" l="1"/>
  <c r="C44" i="2"/>
  <c r="I19" i="2" l="1"/>
  <c r="I39" i="2" l="1"/>
  <c r="H39" i="2"/>
  <c r="H19" i="2" l="1"/>
  <c r="D39" i="2"/>
  <c r="C39" i="2"/>
  <c r="D36" i="2"/>
  <c r="C36" i="2"/>
  <c r="D19" i="2"/>
  <c r="H61" i="2"/>
  <c r="H79" i="2" s="1"/>
  <c r="I23" i="2"/>
  <c r="H23" i="2"/>
  <c r="I79" i="2"/>
  <c r="D79" i="2"/>
  <c r="C79" i="2"/>
  <c r="D74" i="2"/>
  <c r="D76" i="2"/>
  <c r="C74" i="2"/>
  <c r="C76" i="2"/>
  <c r="D56" i="2"/>
  <c r="C56" i="2"/>
  <c r="D23" i="2"/>
  <c r="C23" i="2"/>
  <c r="C19" i="2"/>
  <c r="I74" i="2"/>
  <c r="H74" i="2"/>
</calcChain>
</file>

<file path=xl/sharedStrings.xml><?xml version="1.0" encoding="utf-8"?>
<sst xmlns="http://schemas.openxmlformats.org/spreadsheetml/2006/main" count="309" uniqueCount="138">
  <si>
    <t>Fall Semester</t>
    <phoneticPr fontId="2" type="noConversion"/>
  </si>
  <si>
    <t>Spring semester</t>
    <phoneticPr fontId="2" type="noConversion"/>
  </si>
  <si>
    <t xml:space="preserve">Courses </t>
    <phoneticPr fontId="2" type="noConversion"/>
  </si>
  <si>
    <t>credits</t>
    <phoneticPr fontId="2" type="noConversion"/>
  </si>
  <si>
    <t>hours</t>
    <phoneticPr fontId="2" type="noConversion"/>
  </si>
  <si>
    <t>Sub-total</t>
    <phoneticPr fontId="2" type="noConversion"/>
  </si>
  <si>
    <t>Sub-total</t>
    <phoneticPr fontId="2" type="noConversion"/>
  </si>
  <si>
    <t>Elective</t>
    <phoneticPr fontId="2" type="noConversion"/>
  </si>
  <si>
    <t>Management</t>
    <phoneticPr fontId="2" type="noConversion"/>
  </si>
  <si>
    <t>Accounting</t>
    <phoneticPr fontId="2" type="noConversion"/>
  </si>
  <si>
    <t>Economics</t>
    <phoneticPr fontId="2" type="noConversion"/>
  </si>
  <si>
    <t>ESG &amp; Business Ethics</t>
    <phoneticPr fontId="2" type="noConversion"/>
  </si>
  <si>
    <t>Basic Japanese</t>
    <phoneticPr fontId="2" type="noConversion"/>
  </si>
  <si>
    <t>Principles of Food Preparation and Practice</t>
    <phoneticPr fontId="2" type="noConversion"/>
  </si>
  <si>
    <t>Sanitation and Safety Management in the Hospitality Industry</t>
    <phoneticPr fontId="2" type="noConversion"/>
  </si>
  <si>
    <t>Japanese for Hospitality Management</t>
    <phoneticPr fontId="2" type="noConversion"/>
  </si>
  <si>
    <t>Hotel Management</t>
    <phoneticPr fontId="2" type="noConversion"/>
  </si>
  <si>
    <t>Food and Beverage Management</t>
    <phoneticPr fontId="2" type="noConversion"/>
  </si>
  <si>
    <t xml:space="preserve">Preparing and Practicing of Meal </t>
    <phoneticPr fontId="2" type="noConversion"/>
  </si>
  <si>
    <t>Basic Mixology</t>
    <phoneticPr fontId="2" type="noConversion"/>
  </si>
  <si>
    <t>Basic Culinary Practice</t>
    <phoneticPr fontId="2" type="noConversion"/>
  </si>
  <si>
    <t>Hospitality Service Skill</t>
    <phoneticPr fontId="2" type="noConversion"/>
  </si>
  <si>
    <t>Local Food and Appreciation</t>
    <phoneticPr fontId="2" type="noConversion"/>
  </si>
  <si>
    <t>Hospitality Marketing Management</t>
    <phoneticPr fontId="2" type="noConversion"/>
  </si>
  <si>
    <t>Baking and Pastry License Practice</t>
    <phoneticPr fontId="2" type="noConversion"/>
  </si>
  <si>
    <t>Beverage Management and Practice</t>
    <phoneticPr fontId="2" type="noConversion"/>
  </si>
  <si>
    <t>Western Culinary and Practice</t>
    <phoneticPr fontId="2" type="noConversion"/>
  </si>
  <si>
    <t>International Etiquette</t>
    <phoneticPr fontId="2" type="noConversion"/>
  </si>
  <si>
    <t>Information System in Hospitality Industry</t>
    <phoneticPr fontId="2" type="noConversion"/>
  </si>
  <si>
    <t>Advanced Hospitality Japanese</t>
    <phoneticPr fontId="2" type="noConversion"/>
  </si>
  <si>
    <t>Advanced Baking And Pastry License Practice</t>
    <phoneticPr fontId="2" type="noConversion"/>
  </si>
  <si>
    <t>Creative Thinking</t>
    <phoneticPr fontId="2" type="noConversion"/>
  </si>
  <si>
    <t>Consumer Behavior</t>
    <phoneticPr fontId="2" type="noConversion"/>
  </si>
  <si>
    <t>Nutrition</t>
    <phoneticPr fontId="2" type="noConversion"/>
  </si>
  <si>
    <t>Housekeeping Management</t>
    <phoneticPr fontId="2" type="noConversion"/>
  </si>
  <si>
    <t>Front Office Operation</t>
    <phoneticPr fontId="2" type="noConversion"/>
  </si>
  <si>
    <t>Team Project (II)</t>
    <phoneticPr fontId="2" type="noConversion"/>
  </si>
  <si>
    <t>Team Project (I)</t>
    <phoneticPr fontId="2" type="noConversion"/>
  </si>
  <si>
    <t>Statistics (I)</t>
    <phoneticPr fontId="2" type="noConversion"/>
  </si>
  <si>
    <t>Statistics (II)</t>
    <phoneticPr fontId="2" type="noConversion"/>
  </si>
  <si>
    <t>Supervision for the Hospitality Industry</t>
    <phoneticPr fontId="2" type="noConversion"/>
  </si>
  <si>
    <t>Hospitality Human Resource Management</t>
    <phoneticPr fontId="2" type="noConversion"/>
  </si>
  <si>
    <t>World Food Culture</t>
    <phoneticPr fontId="2" type="noConversion"/>
  </si>
  <si>
    <t>Food and Beverage Product Development and Production</t>
    <phoneticPr fontId="2" type="noConversion"/>
  </si>
  <si>
    <t>Hospitality Industry Entrepreneurial Studies</t>
    <phoneticPr fontId="2" type="noConversion"/>
  </si>
  <si>
    <t>Hospitality Service Quality Management</t>
    <phoneticPr fontId="2" type="noConversion"/>
  </si>
  <si>
    <t>English Listening and Speaking Practicum (I)</t>
    <phoneticPr fontId="2" type="noConversion"/>
  </si>
  <si>
    <t>English Listening and Speaking Practicum (II)</t>
    <phoneticPr fontId="2" type="noConversion"/>
  </si>
  <si>
    <t>Taiwan in the World</t>
    <phoneticPr fontId="2" type="noConversion"/>
  </si>
  <si>
    <t>English Communication for Specific Purposes</t>
    <phoneticPr fontId="2" type="noConversion"/>
  </si>
  <si>
    <t>English for Professional Communication &amp; Presentation</t>
    <phoneticPr fontId="2" type="noConversion"/>
  </si>
  <si>
    <t>Club Curriculum</t>
    <phoneticPr fontId="2" type="noConversion"/>
  </si>
  <si>
    <t>Foreign Language Proficiency Test</t>
    <phoneticPr fontId="2" type="noConversion"/>
  </si>
  <si>
    <t xml:space="preserve">6. In the event of duplicate electives occurring within a group of tracks, students may waive the elective that is duplicated. </t>
    <phoneticPr fontId="2" type="noConversion"/>
  </si>
  <si>
    <t>On-Campus Internship</t>
    <phoneticPr fontId="2" type="noConversion"/>
  </si>
  <si>
    <t>Remark:</t>
    <phoneticPr fontId="2" type="noConversion"/>
  </si>
  <si>
    <t>Mandarin Preparatory Courses</t>
  </si>
  <si>
    <t>Physical Education (III)</t>
  </si>
  <si>
    <t>Physical Education (IV)</t>
  </si>
  <si>
    <t>Physical Education (I)</t>
  </si>
  <si>
    <t>Physical Education (II)</t>
  </si>
  <si>
    <t>Professional Certification</t>
  </si>
  <si>
    <t>Pet Food Production</t>
  </si>
  <si>
    <t>Application of New Technologies in Smart Hospitality</t>
  </si>
  <si>
    <t>Hospitality Overseas Internship</t>
  </si>
  <si>
    <t>Hospitality Internship in Workplace</t>
  </si>
  <si>
    <t>Hospitality Professional Internship</t>
  </si>
  <si>
    <t>Hospitality Technology Media Marketing</t>
  </si>
  <si>
    <t>Creative Chocolate Desserts</t>
  </si>
  <si>
    <t>Law and Case Studies in Hospitality Industry</t>
  </si>
  <si>
    <t>Wine Practice</t>
  </si>
  <si>
    <t>Banquet Management Practice</t>
  </si>
  <si>
    <t>5. A maximum of 15 credits can be recognized for elective courses outside the department.</t>
  </si>
  <si>
    <t>4. There are two professional tracks offered by the department: (1) F&amp;B Culinary Arts and (2) Hospitality Operations. Students must earn 18 credits from at least one track to be qualified for graduation.</t>
  </si>
  <si>
    <t xml:space="preserve">1. Students need to accumulate 128 credits for graduation. The 128 credits are divided into four areas: 31 credits in general education, 21 credits in COB compulsory courses, 42 credits in department compulsory courses, and 34 credits in professional electives, of which at least one interdisciplinary credit program must be completed (or two or more courses from other departments must be completed). </t>
  </si>
  <si>
    <t>2. After completing the first-year Mandarin preparatory courses, students must pass the TOCFL A2 test before being officially admitted into the department. Those who fail to meet the standard will be arranged by the university to leave the country according to the regulations of the Ministry of Education.</t>
  </si>
  <si>
    <t>Public Relations Practices and Interpersonal Relationship in Hospitality Industry</t>
  </si>
  <si>
    <t>Purchasing Management for the Hospitality Industry</t>
  </si>
  <si>
    <t>Hospitality English</t>
  </si>
  <si>
    <t>Principles of Baking and Pastry</t>
  </si>
  <si>
    <t>8. "◎" is indicated for a course of the Digital Technology Micro-program offered by the College of Business (CoB). Students who have completed the required number of credits set by the CoB can apply to the CoB for a Digital Technology Micro-program certificate.</t>
    <phoneticPr fontId="2" type="noConversion"/>
  </si>
  <si>
    <t>11. The requirements of obtaining professional certificates follow the department's regulations.</t>
    <phoneticPr fontId="2" type="noConversion"/>
  </si>
  <si>
    <t>Disease Diet Cooking Practice</t>
    <phoneticPr fontId="2" type="noConversion"/>
  </si>
  <si>
    <t>College Required Courses</t>
    <phoneticPr fontId="2" type="noConversion"/>
  </si>
  <si>
    <t>College Required Courses</t>
    <phoneticPr fontId="2" type="noConversion"/>
  </si>
  <si>
    <t>College Required Course</t>
  </si>
  <si>
    <t>Required Courses</t>
    <phoneticPr fontId="2" type="noConversion"/>
  </si>
  <si>
    <t>Required Courses</t>
    <phoneticPr fontId="2" type="noConversion"/>
  </si>
  <si>
    <t>Elective Courses</t>
    <phoneticPr fontId="2" type="noConversion"/>
  </si>
  <si>
    <t>Elective Courses(Program I)</t>
    <phoneticPr fontId="2" type="noConversion"/>
  </si>
  <si>
    <t>Elective Courses(Program II)</t>
    <phoneticPr fontId="2" type="noConversion"/>
  </si>
  <si>
    <t>Resort Hotel Management</t>
    <phoneticPr fontId="2" type="noConversion"/>
  </si>
  <si>
    <t>Chinese Pastry Practice</t>
    <phoneticPr fontId="2" type="noConversion"/>
  </si>
  <si>
    <t>Hospitality Financial Management</t>
    <phoneticPr fontId="2" type="noConversion"/>
  </si>
  <si>
    <t>Elective Courses
(Program I/Program II)</t>
    <phoneticPr fontId="2" type="noConversion"/>
  </si>
  <si>
    <t>Service Innovation Management</t>
    <phoneticPr fontId="2" type="noConversion"/>
  </si>
  <si>
    <t>Creative Cuisine Practice</t>
    <phoneticPr fontId="2" type="noConversion"/>
  </si>
  <si>
    <t>Fall Semester</t>
    <phoneticPr fontId="2" type="noConversion"/>
  </si>
  <si>
    <t>Preparatory Year (2024/9-2025/6)</t>
    <phoneticPr fontId="2" type="noConversion"/>
  </si>
  <si>
    <t>First Year (2025/9-2026/6)</t>
    <phoneticPr fontId="2" type="noConversion"/>
  </si>
  <si>
    <t>Second Yearr (2026/9-2027/6)</t>
    <phoneticPr fontId="2" type="noConversion"/>
  </si>
  <si>
    <t>Third Year  (2027/9-2028/6)</t>
    <phoneticPr fontId="2" type="noConversion"/>
  </si>
  <si>
    <t>Fourth Year (2028/9-2029/6)</t>
    <phoneticPr fontId="2" type="noConversion"/>
  </si>
  <si>
    <t>Computers and Programming</t>
    <phoneticPr fontId="2" type="noConversion"/>
  </si>
  <si>
    <t>◎</t>
    <phoneticPr fontId="2" type="noConversion"/>
  </si>
  <si>
    <t xml:space="preserve">Information Technology in Business and Management Applications </t>
    <phoneticPr fontId="2" type="noConversion"/>
  </si>
  <si>
    <t>Menu Design and Cost Control</t>
    <phoneticPr fontId="2" type="noConversion"/>
  </si>
  <si>
    <t>Course Category</t>
  </si>
  <si>
    <t>General Education-Required Courses</t>
  </si>
  <si>
    <t>7. The implementation of the foreign language proficiency test is in accordance with the university's foreign language proficiency test implementation method.</t>
    <phoneticPr fontId="2" type="noConversion"/>
  </si>
  <si>
    <t>9. The on-campus internship course requirement follows the department's on-campus internship regulations.</t>
    <phoneticPr fontId="2" type="noConversion"/>
  </si>
  <si>
    <t>10. The off-campus internship course is conducted according to the implementation method set by the department.</t>
    <phoneticPr fontId="2" type="noConversion"/>
  </si>
  <si>
    <t>Elective Courses(Program II)</t>
    <phoneticPr fontId="2" type="noConversion"/>
  </si>
  <si>
    <t>Green Hospitality Operation &amp; Management</t>
    <phoneticPr fontId="2" type="noConversion"/>
  </si>
  <si>
    <t>Chinese reading and expression (I)</t>
  </si>
  <si>
    <t>Chinese reading and expression (II)</t>
  </si>
  <si>
    <t>Classified General Education</t>
  </si>
  <si>
    <t>Field of Humanities and Arts</t>
    <phoneticPr fontId="2" type="noConversion"/>
  </si>
  <si>
    <t>Field of Comprehensive Practice</t>
    <phoneticPr fontId="2" type="noConversion"/>
  </si>
  <si>
    <t>Classified general courses include Humanities and Arts, Natural science field and Comprehensive practice areas.  Comprehensive practice areas less than 9 credits, the other credits should choose Humanities and Arts, Natural science field. The following table describes.</t>
    <phoneticPr fontId="2" type="noConversion"/>
  </si>
  <si>
    <t>3. There are a total of 31 credits of General Education-Required Courses, including 22 credits of fundemental general courses and 9 credits of classified general courses.</t>
    <phoneticPr fontId="2" type="noConversion"/>
  </si>
  <si>
    <t>Elective Courses(Program II)</t>
    <phoneticPr fontId="2" type="noConversion"/>
  </si>
  <si>
    <t>13. The course guidelines (the version on the Office of Academic Affairs website shall prevail) will be used as a reference for course selection, retakes (make-up), and graduation eligibility review.</t>
    <phoneticPr fontId="2" type="noConversion"/>
  </si>
  <si>
    <t>12. The maximum and minimum number of credits required each semester shall be determined in accordance with the university's academic regulations and student course selection regulations.</t>
    <phoneticPr fontId="2" type="noConversion"/>
  </si>
  <si>
    <t>Elective Courses</t>
    <phoneticPr fontId="2" type="noConversion"/>
  </si>
  <si>
    <t>Sensory Evaluation</t>
    <phoneticPr fontId="2" type="noConversion"/>
  </si>
  <si>
    <t>Elective Courses(Program II)</t>
    <phoneticPr fontId="2" type="noConversion"/>
  </si>
  <si>
    <t>Hospitality Facility Design And Management</t>
    <phoneticPr fontId="2" type="noConversion"/>
  </si>
  <si>
    <t>At most 6 credits required by each college</t>
    <phoneticPr fontId="2" type="noConversion"/>
  </si>
  <si>
    <t>Field of Natural science</t>
    <phoneticPr fontId="2" type="noConversion"/>
  </si>
  <si>
    <t>At most 3 credits are Required for the College of  Business and Management and College of Humanities and Social Sciences</t>
    <phoneticPr fontId="2" type="noConversion"/>
  </si>
  <si>
    <t>At most 9 credits required by each college.                                                                                                                Creativity, innovation and entrepreneurship, project learning or self-study courses must be approved by the competent authority. For relevant information, please refer to the website of the General Education Center.</t>
    <phoneticPr fontId="2" type="noConversion"/>
  </si>
  <si>
    <t>Elective Courses</t>
  </si>
  <si>
    <t>Hospitality French</t>
  </si>
  <si>
    <t>Independent Study (II)</t>
  </si>
  <si>
    <t>Independent Study (I)</t>
  </si>
  <si>
    <t>Amended: May 15, 2026</t>
    <phoneticPr fontId="4" type="noConversion"/>
  </si>
  <si>
    <t>2024 Curriculum of Hospitality Management Department - International Specialization Program</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</si>
</sst>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name val="新細明體"/>
      <family val="1"/>
      <charset val="136"/>
    </font>
    <font>
      <sz val="12"/>
      <name val="新細明體"/>
      <family val="1"/>
      <charset val="136"/>
    </font>
    <font>
      <sz val="9"/>
      <name val="新細明體"/>
      <family val="1"/>
      <charset val="136"/>
    </font>
    <font>
      <sz val="10"/>
      <name val="微軟正黑體"/>
      <family val="2"/>
      <charset val="136"/>
    </font>
    <font>
      <sz val="9"/>
      <name val="微軟正黑體"/>
      <family val="2"/>
      <charset val="136"/>
    </font>
    <font>
      <sz val="12"/>
      <name val="微軟正黑體"/>
      <family val="2"/>
      <charset val="136"/>
    </font>
    <font>
      <b/>
      <sz val="12"/>
      <name val="新細明體"/>
      <family val="1"/>
      <charset val="136"/>
    </font>
    <font>
      <sz val="10"/>
      <name val="新細明體"/>
      <family val="1"/>
      <charset val="136"/>
    </font>
    <font>
      <b/>
      <sz val="10"/>
      <name val="新細明體"/>
      <family val="1"/>
      <charset val="136"/>
    </font>
    <font>
      <sz val="10"/>
      <name val="Times New Roman"/>
      <family val="1"/>
    </font>
    <font>
      <strike/>
      <sz val="10"/>
      <name val="新細明體"/>
      <family val="1"/>
      <charset val="136"/>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76">
    <xf numFmtId="0" fontId="0" fillId="0" borderId="0" xfId="0">
      <alignment vertical="center"/>
    </xf>
    <xf numFmtId="0" fontId="3" fillId="0" borderId="0" xfId="0" applyFont="1" applyAlignment="1">
      <alignment horizontal="right" vertical="center"/>
    </xf>
    <xf numFmtId="0" fontId="5" fillId="0" borderId="0" xfId="0" applyFont="1">
      <alignment vertical="center"/>
    </xf>
    <xf numFmtId="0" fontId="3" fillId="0" borderId="0" xfId="0" applyFont="1" applyAlignment="1">
      <alignment vertical="center"/>
    </xf>
    <xf numFmtId="0" fontId="6" fillId="0" borderId="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3" xfId="0" applyFont="1" applyBorder="1" applyAlignment="1">
      <alignment horizontal="center" vertical="center" wrapText="1"/>
    </xf>
    <xf numFmtId="0" fontId="7" fillId="0" borderId="0" xfId="0" applyFont="1" applyAlignment="1">
      <alignment vertical="center" wrapText="1"/>
    </xf>
    <xf numFmtId="0" fontId="7" fillId="0" borderId="1" xfId="0" applyFont="1" applyBorder="1" applyAlignment="1">
      <alignment horizontal="center" vertical="center" wrapText="1"/>
    </xf>
    <xf numFmtId="0" fontId="0"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9"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0" fillId="0" borderId="8" xfId="0" applyFont="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7" fillId="0" borderId="2" xfId="0" applyFont="1" applyBorder="1" applyAlignment="1">
      <alignment horizontal="center" vertical="center" wrapText="1"/>
    </xf>
    <xf numFmtId="0" fontId="7" fillId="0" borderId="2" xfId="0" applyFont="1" applyBorder="1" applyAlignment="1">
      <alignment vertical="center" wrapText="1"/>
    </xf>
    <xf numFmtId="0" fontId="7" fillId="0" borderId="1" xfId="0" applyFont="1" applyFill="1" applyBorder="1" applyAlignment="1">
      <alignment vertical="center" wrapText="1"/>
    </xf>
    <xf numFmtId="0" fontId="8"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1" applyFont="1" applyBorder="1" applyAlignment="1">
      <alignment horizontal="center" vertical="center" wrapText="1"/>
    </xf>
    <xf numFmtId="0" fontId="10" fillId="0" borderId="2" xfId="0" applyFont="1" applyBorder="1" applyAlignment="1">
      <alignment horizontal="center" vertical="center" wrapText="1"/>
    </xf>
    <xf numFmtId="0" fontId="10" fillId="0" borderId="14" xfId="0" applyFont="1" applyFill="1" applyBorder="1" applyAlignment="1"/>
    <xf numFmtId="0" fontId="10" fillId="0" borderId="1" xfId="0" applyFont="1" applyFill="1" applyBorder="1" applyAlignment="1">
      <alignment horizontal="center" vertical="center" wrapText="1"/>
    </xf>
    <xf numFmtId="0" fontId="7" fillId="0" borderId="2" xfId="1" applyFont="1" applyBorder="1" applyAlignment="1">
      <alignment horizontal="center" vertical="center" wrapText="1"/>
    </xf>
    <xf numFmtId="0" fontId="7" fillId="0" borderId="2" xfId="0" applyFont="1" applyFill="1" applyBorder="1" applyAlignment="1">
      <alignment vertical="center" wrapText="1"/>
    </xf>
    <xf numFmtId="0" fontId="10" fillId="0" borderId="1" xfId="0" applyFont="1" applyFill="1" applyBorder="1" applyAlignment="1">
      <alignment vertical="center" wrapText="1" shrinkToFit="1"/>
    </xf>
    <xf numFmtId="0" fontId="10" fillId="0" borderId="1" xfId="0" applyFont="1" applyFill="1" applyBorder="1" applyAlignment="1">
      <alignment horizontal="center" vertical="center" wrapText="1" shrinkToFi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2" borderId="4" xfId="0" applyFont="1" applyFill="1" applyBorder="1" applyAlignment="1">
      <alignment horizontal="center" vertical="center" wrapText="1"/>
    </xf>
    <xf numFmtId="0" fontId="8" fillId="0" borderId="3" xfId="0" applyFont="1" applyBorder="1" applyAlignment="1">
      <alignment horizontal="left" vertic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8" fillId="0" borderId="3" xfId="1" applyFont="1" applyBorder="1" applyAlignment="1">
      <alignment horizontal="center" vertical="center" wrapText="1"/>
    </xf>
    <xf numFmtId="0" fontId="7" fillId="0" borderId="1" xfId="0" applyFont="1" applyBorder="1" applyAlignment="1">
      <alignment horizontal="left" vertical="center" wrapText="1"/>
    </xf>
    <xf numFmtId="0" fontId="7" fillId="0" borderId="5" xfId="1" applyFont="1" applyBorder="1" applyAlignment="1">
      <alignment horizontal="center" vertical="center" wrapText="1"/>
    </xf>
    <xf numFmtId="0" fontId="7" fillId="0" borderId="5" xfId="0" applyFont="1" applyBorder="1" applyAlignment="1">
      <alignment vertical="center" wrapText="1"/>
    </xf>
    <xf numFmtId="0" fontId="0" fillId="0" borderId="11" xfId="0" applyFont="1" applyBorder="1" applyAlignment="1">
      <alignment vertical="center" wrapText="1"/>
    </xf>
    <xf numFmtId="0" fontId="0" fillId="0" borderId="12" xfId="0" applyFont="1" applyBorder="1" applyAlignment="1">
      <alignment vertical="center" wrapText="1"/>
    </xf>
    <xf numFmtId="0" fontId="7" fillId="0" borderId="13" xfId="0" applyFont="1" applyBorder="1" applyAlignment="1">
      <alignment vertical="center" wrapText="1"/>
    </xf>
    <xf numFmtId="0" fontId="7" fillId="0" borderId="4" xfId="0" applyFont="1" applyBorder="1" applyAlignment="1">
      <alignment vertical="center" wrapText="1"/>
    </xf>
    <xf numFmtId="0" fontId="7" fillId="0" borderId="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6" xfId="1" applyFont="1" applyBorder="1" applyAlignment="1">
      <alignment horizontal="center" vertical="center" wrapText="1"/>
    </xf>
    <xf numFmtId="0" fontId="7" fillId="0" borderId="1" xfId="0" applyFont="1" applyBorder="1" applyAlignment="1">
      <alignment horizontal="center" vertical="center"/>
    </xf>
    <xf numFmtId="0" fontId="7" fillId="0" borderId="0" xfId="0" applyFont="1" applyBorder="1">
      <alignment vertical="center"/>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Alignment="1">
      <alignment horizontal="left" vertical="center" wrapText="1"/>
    </xf>
    <xf numFmtId="0" fontId="0" fillId="0" borderId="0" xfId="0" applyFont="1" applyAlignment="1">
      <alignment vertical="center"/>
    </xf>
    <xf numFmtId="0" fontId="0" fillId="0" borderId="0" xfId="0" applyFont="1">
      <alignment vertical="center"/>
    </xf>
    <xf numFmtId="0" fontId="9" fillId="0" borderId="0" xfId="0" applyFont="1" applyFill="1" applyAlignment="1">
      <alignment horizontal="left" vertical="center" wrapText="1"/>
    </xf>
    <xf numFmtId="0" fontId="9" fillId="0" borderId="0" xfId="0" applyFont="1" applyFill="1" applyAlignment="1">
      <alignment horizontal="left" vertical="top"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0" xfId="0" applyFont="1" applyFill="1" applyAlignment="1">
      <alignment vertical="top" wrapText="1"/>
    </xf>
    <xf numFmtId="0" fontId="9" fillId="0" borderId="0" xfId="0" applyFont="1" applyFill="1" applyAlignment="1">
      <alignment vertical="center" wrapText="1"/>
    </xf>
    <xf numFmtId="0" fontId="0" fillId="0" borderId="0" xfId="0" applyFont="1" applyAlignment="1">
      <alignment horizontal="left" vertical="center" wrapText="1"/>
    </xf>
    <xf numFmtId="0" fontId="7" fillId="0" borderId="0" xfId="0" applyFont="1" applyAlignment="1">
      <alignment horizontal="center" vertical="center" wrapText="1"/>
    </xf>
  </cellXfs>
  <cellStyles count="2">
    <cellStyle name="一般" xfId="0" builtinId="0"/>
    <cellStyle name="一般_Sheet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K107"/>
  <sheetViews>
    <sheetView tabSelected="1" view="pageBreakPreview" zoomScaleNormal="100" zoomScaleSheetLayoutView="100" workbookViewId="0">
      <selection activeCell="F15" sqref="F15"/>
    </sheetView>
  </sheetViews>
  <sheetFormatPr defaultColWidth="9" defaultRowHeight="14.25" x14ac:dyDescent="0.25"/>
  <cols>
    <col min="1" max="1" width="21.375" style="75" customWidth="1"/>
    <col min="2" max="2" width="30.5" style="7" customWidth="1"/>
    <col min="3" max="3" width="5.125" style="75" customWidth="1"/>
    <col min="4" max="4" width="4.5" style="75" customWidth="1"/>
    <col min="5" max="5" width="2.75" style="75" customWidth="1"/>
    <col min="6" max="6" width="21.25" style="75" customWidth="1"/>
    <col min="7" max="7" width="32.25" style="7" customWidth="1"/>
    <col min="8" max="8" width="5.25" style="75" customWidth="1"/>
    <col min="9" max="9" width="4.875" style="75" customWidth="1"/>
    <col min="10" max="10" width="2.75" style="75" customWidth="1"/>
    <col min="11" max="16384" width="9" style="7"/>
  </cols>
  <sheetData>
    <row r="1" spans="1:11" s="2" customFormat="1" ht="15.75" customHeight="1" x14ac:dyDescent="0.25">
      <c r="A1" s="1" t="s">
        <v>136</v>
      </c>
      <c r="B1" s="1"/>
      <c r="C1" s="1"/>
      <c r="D1" s="1"/>
      <c r="E1" s="1"/>
      <c r="F1" s="1"/>
      <c r="G1" s="1"/>
      <c r="H1" s="1"/>
      <c r="I1" s="1"/>
      <c r="J1" s="1"/>
      <c r="K1" s="3"/>
    </row>
    <row r="2" spans="1:11" ht="16.5" x14ac:dyDescent="0.25">
      <c r="A2" s="4" t="s">
        <v>137</v>
      </c>
      <c r="B2" s="5"/>
      <c r="C2" s="5"/>
      <c r="D2" s="5"/>
      <c r="E2" s="5"/>
      <c r="F2" s="5"/>
      <c r="G2" s="5"/>
      <c r="H2" s="5"/>
      <c r="I2" s="5"/>
      <c r="J2" s="6"/>
    </row>
    <row r="3" spans="1:11" x14ac:dyDescent="0.25">
      <c r="A3" s="8" t="s">
        <v>98</v>
      </c>
      <c r="B3" s="8"/>
      <c r="C3" s="8"/>
      <c r="D3" s="8"/>
      <c r="E3" s="8"/>
      <c r="F3" s="8"/>
      <c r="G3" s="8"/>
      <c r="H3" s="8"/>
      <c r="I3" s="8"/>
      <c r="J3" s="8"/>
    </row>
    <row r="4" spans="1:11" ht="16.5" x14ac:dyDescent="0.25">
      <c r="A4" s="8" t="s">
        <v>0</v>
      </c>
      <c r="B4" s="8"/>
      <c r="C4" s="8"/>
      <c r="D4" s="8"/>
      <c r="E4" s="9"/>
      <c r="F4" s="8" t="s">
        <v>1</v>
      </c>
      <c r="G4" s="8"/>
      <c r="H4" s="8"/>
      <c r="I4" s="8"/>
      <c r="J4" s="8"/>
    </row>
    <row r="5" spans="1:11" x14ac:dyDescent="0.25">
      <c r="A5" s="10" t="s">
        <v>107</v>
      </c>
      <c r="B5" s="10" t="s">
        <v>2</v>
      </c>
      <c r="C5" s="10" t="s">
        <v>3</v>
      </c>
      <c r="D5" s="10" t="s">
        <v>4</v>
      </c>
      <c r="E5" s="10"/>
      <c r="F5" s="10" t="s">
        <v>107</v>
      </c>
      <c r="G5" s="10" t="s">
        <v>2</v>
      </c>
      <c r="H5" s="10" t="s">
        <v>3</v>
      </c>
      <c r="I5" s="10" t="s">
        <v>4</v>
      </c>
      <c r="J5" s="10"/>
    </row>
    <row r="6" spans="1:11" x14ac:dyDescent="0.25">
      <c r="A6" s="11"/>
      <c r="B6" s="12" t="s">
        <v>56</v>
      </c>
      <c r="C6" s="11"/>
      <c r="D6" s="11"/>
      <c r="E6" s="11"/>
      <c r="F6" s="11"/>
      <c r="G6" s="12" t="s">
        <v>56</v>
      </c>
      <c r="H6" s="11"/>
      <c r="I6" s="11"/>
      <c r="J6" s="11"/>
    </row>
    <row r="7" spans="1:11" x14ac:dyDescent="0.25">
      <c r="A7" s="13" t="s">
        <v>5</v>
      </c>
      <c r="B7" s="13"/>
      <c r="C7" s="13"/>
      <c r="D7" s="13"/>
      <c r="E7" s="13"/>
      <c r="F7" s="13"/>
      <c r="G7" s="13"/>
      <c r="H7" s="14"/>
      <c r="I7" s="15">
        <v>720</v>
      </c>
      <c r="J7" s="16"/>
    </row>
    <row r="8" spans="1:11" x14ac:dyDescent="0.25">
      <c r="A8" s="17" t="s">
        <v>99</v>
      </c>
      <c r="B8" s="18"/>
      <c r="C8" s="18"/>
      <c r="D8" s="18"/>
      <c r="E8" s="18"/>
      <c r="F8" s="18"/>
      <c r="G8" s="18"/>
      <c r="H8" s="18"/>
      <c r="I8" s="18"/>
      <c r="J8" s="19"/>
    </row>
    <row r="9" spans="1:11" ht="16.5" x14ac:dyDescent="0.25">
      <c r="A9" s="20" t="s">
        <v>97</v>
      </c>
      <c r="B9" s="21"/>
      <c r="C9" s="21"/>
      <c r="D9" s="21"/>
      <c r="E9" s="22"/>
      <c r="F9" s="8" t="s">
        <v>1</v>
      </c>
      <c r="G9" s="8"/>
      <c r="H9" s="8"/>
      <c r="I9" s="8"/>
      <c r="J9" s="8"/>
    </row>
    <row r="10" spans="1:11" x14ac:dyDescent="0.25">
      <c r="A10" s="10" t="s">
        <v>107</v>
      </c>
      <c r="B10" s="10" t="s">
        <v>2</v>
      </c>
      <c r="C10" s="10" t="s">
        <v>3</v>
      </c>
      <c r="D10" s="10" t="s">
        <v>4</v>
      </c>
      <c r="E10" s="10"/>
      <c r="F10" s="10" t="s">
        <v>107</v>
      </c>
      <c r="G10" s="10" t="s">
        <v>2</v>
      </c>
      <c r="H10" s="10" t="s">
        <v>3</v>
      </c>
      <c r="I10" s="10" t="s">
        <v>4</v>
      </c>
      <c r="J10" s="10"/>
    </row>
    <row r="11" spans="1:11" ht="28.5" x14ac:dyDescent="0.25">
      <c r="A11" s="11" t="s">
        <v>108</v>
      </c>
      <c r="B11" s="23" t="s">
        <v>114</v>
      </c>
      <c r="C11" s="24">
        <v>2</v>
      </c>
      <c r="D11" s="24">
        <v>2</v>
      </c>
      <c r="E11" s="11"/>
      <c r="F11" s="11" t="s">
        <v>108</v>
      </c>
      <c r="G11" s="23" t="s">
        <v>115</v>
      </c>
      <c r="H11" s="24">
        <v>2</v>
      </c>
      <c r="I11" s="24">
        <v>2</v>
      </c>
      <c r="J11" s="11"/>
    </row>
    <row r="12" spans="1:11" ht="28.5" x14ac:dyDescent="0.25">
      <c r="A12" s="11" t="s">
        <v>108</v>
      </c>
      <c r="B12" s="16" t="s">
        <v>46</v>
      </c>
      <c r="C12" s="10">
        <v>2</v>
      </c>
      <c r="D12" s="10">
        <v>2</v>
      </c>
      <c r="E12" s="10"/>
      <c r="F12" s="11" t="s">
        <v>108</v>
      </c>
      <c r="G12" s="16" t="s">
        <v>47</v>
      </c>
      <c r="H12" s="10">
        <v>2</v>
      </c>
      <c r="I12" s="10">
        <v>2</v>
      </c>
      <c r="J12" s="10"/>
    </row>
    <row r="13" spans="1:11" ht="28.5" x14ac:dyDescent="0.25">
      <c r="A13" s="11" t="s">
        <v>108</v>
      </c>
      <c r="B13" s="16" t="s">
        <v>59</v>
      </c>
      <c r="C13" s="15">
        <v>2</v>
      </c>
      <c r="D13" s="10">
        <v>2</v>
      </c>
      <c r="E13" s="10"/>
      <c r="F13" s="11" t="s">
        <v>108</v>
      </c>
      <c r="G13" s="16" t="s">
        <v>60</v>
      </c>
      <c r="H13" s="15">
        <v>2</v>
      </c>
      <c r="I13" s="10">
        <v>2</v>
      </c>
      <c r="J13" s="10"/>
    </row>
    <row r="14" spans="1:11" ht="28.5" x14ac:dyDescent="0.25">
      <c r="A14" s="11" t="s">
        <v>108</v>
      </c>
      <c r="B14" s="23" t="s">
        <v>116</v>
      </c>
      <c r="C14" s="24">
        <v>3</v>
      </c>
      <c r="D14" s="24">
        <v>3</v>
      </c>
      <c r="E14" s="11"/>
      <c r="F14" s="11" t="s">
        <v>108</v>
      </c>
      <c r="G14" s="23" t="s">
        <v>116</v>
      </c>
      <c r="H14" s="24">
        <v>3</v>
      </c>
      <c r="I14" s="24">
        <v>3</v>
      </c>
      <c r="J14" s="11"/>
    </row>
    <row r="15" spans="1:11" s="27" customFormat="1" ht="29.25" thickBot="1" x14ac:dyDescent="0.3">
      <c r="A15" s="25" t="s">
        <v>108</v>
      </c>
      <c r="B15" s="26" t="s">
        <v>5</v>
      </c>
      <c r="C15" s="25">
        <f>SUM(C11:C14)</f>
        <v>9</v>
      </c>
      <c r="D15" s="25">
        <f>SUM(D11:D14)</f>
        <v>9</v>
      </c>
      <c r="E15" s="25"/>
      <c r="F15" s="25" t="s">
        <v>108</v>
      </c>
      <c r="G15" s="26" t="s">
        <v>5</v>
      </c>
      <c r="H15" s="25">
        <f>SUM(H11:H14)</f>
        <v>9</v>
      </c>
      <c r="I15" s="25">
        <f>SUM(I11:I14)</f>
        <v>9</v>
      </c>
      <c r="J15" s="25"/>
    </row>
    <row r="16" spans="1:11" x14ac:dyDescent="0.25">
      <c r="A16" s="28" t="s">
        <v>83</v>
      </c>
      <c r="B16" s="29" t="s">
        <v>8</v>
      </c>
      <c r="C16" s="28">
        <v>2</v>
      </c>
      <c r="D16" s="28">
        <v>2</v>
      </c>
      <c r="E16" s="28"/>
      <c r="F16" s="28" t="s">
        <v>83</v>
      </c>
      <c r="G16" s="29" t="s">
        <v>9</v>
      </c>
      <c r="H16" s="28">
        <v>3</v>
      </c>
      <c r="I16" s="28">
        <v>3</v>
      </c>
      <c r="J16" s="28"/>
    </row>
    <row r="17" spans="1:10" x14ac:dyDescent="0.25">
      <c r="A17" s="28" t="s">
        <v>83</v>
      </c>
      <c r="B17" s="16" t="s">
        <v>103</v>
      </c>
      <c r="C17" s="10">
        <v>2</v>
      </c>
      <c r="D17" s="10">
        <v>2</v>
      </c>
      <c r="E17" s="28" t="s">
        <v>104</v>
      </c>
      <c r="F17" s="28" t="s">
        <v>83</v>
      </c>
      <c r="G17" s="16" t="s">
        <v>10</v>
      </c>
      <c r="H17" s="10">
        <v>3</v>
      </c>
      <c r="I17" s="10">
        <v>3</v>
      </c>
      <c r="J17" s="28"/>
    </row>
    <row r="18" spans="1:10" ht="28.5" x14ac:dyDescent="0.25">
      <c r="A18" s="28" t="s">
        <v>84</v>
      </c>
      <c r="B18" s="30" t="s">
        <v>105</v>
      </c>
      <c r="C18" s="10">
        <v>2</v>
      </c>
      <c r="D18" s="10">
        <v>2</v>
      </c>
      <c r="E18" s="28" t="s">
        <v>104</v>
      </c>
      <c r="F18" s="28" t="s">
        <v>84</v>
      </c>
      <c r="G18" s="16"/>
      <c r="H18" s="10"/>
      <c r="I18" s="10"/>
      <c r="J18" s="28"/>
    </row>
    <row r="19" spans="1:10" s="27" customFormat="1" ht="15" thickBot="1" x14ac:dyDescent="0.3">
      <c r="A19" s="31" t="s">
        <v>85</v>
      </c>
      <c r="B19" s="26" t="s">
        <v>6</v>
      </c>
      <c r="C19" s="31">
        <f>SUM(C16:C18)</f>
        <v>6</v>
      </c>
      <c r="D19" s="31">
        <f>SUM(D16:D18)</f>
        <v>6</v>
      </c>
      <c r="E19" s="31"/>
      <c r="F19" s="31" t="s">
        <v>85</v>
      </c>
      <c r="G19" s="26" t="s">
        <v>5</v>
      </c>
      <c r="H19" s="31">
        <f>SUM(H16:H18)</f>
        <v>6</v>
      </c>
      <c r="I19" s="31">
        <f>SUM(I16:I18)</f>
        <v>6</v>
      </c>
      <c r="J19" s="31"/>
    </row>
    <row r="20" spans="1:10" x14ac:dyDescent="0.25">
      <c r="A20" s="10" t="s">
        <v>86</v>
      </c>
      <c r="B20" s="16" t="s">
        <v>20</v>
      </c>
      <c r="C20" s="28">
        <v>2</v>
      </c>
      <c r="D20" s="28">
        <v>3</v>
      </c>
      <c r="E20" s="28"/>
      <c r="F20" s="10" t="s">
        <v>86</v>
      </c>
      <c r="G20" s="29" t="s">
        <v>18</v>
      </c>
      <c r="H20" s="28">
        <v>2</v>
      </c>
      <c r="I20" s="28">
        <v>3</v>
      </c>
      <c r="J20" s="28"/>
    </row>
    <row r="21" spans="1:10" x14ac:dyDescent="0.25">
      <c r="A21" s="10" t="s">
        <v>86</v>
      </c>
      <c r="B21" s="16" t="s">
        <v>13</v>
      </c>
      <c r="C21" s="10">
        <v>2</v>
      </c>
      <c r="D21" s="10">
        <v>3</v>
      </c>
      <c r="E21" s="10"/>
      <c r="F21" s="10" t="s">
        <v>86</v>
      </c>
      <c r="G21" s="16" t="s">
        <v>16</v>
      </c>
      <c r="H21" s="10">
        <v>2</v>
      </c>
      <c r="I21" s="10">
        <v>2</v>
      </c>
      <c r="J21" s="10"/>
    </row>
    <row r="22" spans="1:10" ht="28.5" x14ac:dyDescent="0.25">
      <c r="A22" s="10" t="s">
        <v>87</v>
      </c>
      <c r="B22" s="16" t="s">
        <v>14</v>
      </c>
      <c r="C22" s="10">
        <v>2</v>
      </c>
      <c r="D22" s="10">
        <v>2</v>
      </c>
      <c r="E22" s="10"/>
      <c r="F22" s="10" t="s">
        <v>87</v>
      </c>
      <c r="G22" s="16" t="s">
        <v>17</v>
      </c>
      <c r="H22" s="10">
        <v>2</v>
      </c>
      <c r="I22" s="10">
        <v>2</v>
      </c>
      <c r="J22" s="10"/>
    </row>
    <row r="23" spans="1:10" s="27" customFormat="1" ht="15" thickBot="1" x14ac:dyDescent="0.3">
      <c r="A23" s="31" t="s">
        <v>86</v>
      </c>
      <c r="B23" s="26" t="s">
        <v>5</v>
      </c>
      <c r="C23" s="31">
        <f>SUM(C20:C22)</f>
        <v>6</v>
      </c>
      <c r="D23" s="31">
        <f>SUM(D20:D22)</f>
        <v>8</v>
      </c>
      <c r="E23" s="31"/>
      <c r="F23" s="31" t="s">
        <v>86</v>
      </c>
      <c r="G23" s="26" t="s">
        <v>5</v>
      </c>
      <c r="H23" s="31">
        <f>SUM(H20:H22)</f>
        <v>6</v>
      </c>
      <c r="I23" s="31">
        <f>SUM(I20:I22)</f>
        <v>7</v>
      </c>
      <c r="J23" s="31"/>
    </row>
    <row r="24" spans="1:10" x14ac:dyDescent="0.25">
      <c r="A24" s="32" t="s">
        <v>88</v>
      </c>
      <c r="B24" s="29" t="s">
        <v>12</v>
      </c>
      <c r="C24" s="10">
        <v>2</v>
      </c>
      <c r="D24" s="10">
        <v>2</v>
      </c>
      <c r="E24" s="28"/>
      <c r="F24" s="28" t="s">
        <v>88</v>
      </c>
      <c r="G24" s="16" t="s">
        <v>21</v>
      </c>
      <c r="H24" s="33">
        <v>2</v>
      </c>
      <c r="I24" s="33">
        <v>3</v>
      </c>
      <c r="J24" s="28"/>
    </row>
    <row r="25" spans="1:10" x14ac:dyDescent="0.25">
      <c r="A25" s="28" t="s">
        <v>88</v>
      </c>
      <c r="B25" s="16" t="s">
        <v>22</v>
      </c>
      <c r="C25" s="33">
        <v>2</v>
      </c>
      <c r="D25" s="33">
        <v>2</v>
      </c>
      <c r="E25" s="33"/>
      <c r="F25" s="10" t="s">
        <v>88</v>
      </c>
      <c r="G25" s="16" t="s">
        <v>19</v>
      </c>
      <c r="H25" s="33">
        <v>2</v>
      </c>
      <c r="I25" s="33">
        <v>3</v>
      </c>
      <c r="J25" s="33"/>
    </row>
    <row r="26" spans="1:10" x14ac:dyDescent="0.25">
      <c r="A26" s="34"/>
      <c r="B26" s="35"/>
      <c r="C26" s="36"/>
      <c r="D26" s="36"/>
      <c r="E26" s="37"/>
      <c r="F26" s="28" t="s">
        <v>89</v>
      </c>
      <c r="G26" s="38" t="s">
        <v>79</v>
      </c>
      <c r="H26" s="37">
        <v>2</v>
      </c>
      <c r="I26" s="37">
        <v>3</v>
      </c>
      <c r="J26" s="37"/>
    </row>
    <row r="27" spans="1:10" x14ac:dyDescent="0.25">
      <c r="A27" s="28"/>
      <c r="B27" s="16"/>
      <c r="C27" s="33"/>
      <c r="D27" s="33"/>
      <c r="E27" s="37"/>
      <c r="F27" s="28" t="s">
        <v>90</v>
      </c>
      <c r="G27" s="16" t="s">
        <v>15</v>
      </c>
      <c r="H27" s="33">
        <v>2</v>
      </c>
      <c r="I27" s="33">
        <v>2</v>
      </c>
      <c r="J27" s="37"/>
    </row>
    <row r="28" spans="1:10" x14ac:dyDescent="0.25">
      <c r="A28" s="28"/>
      <c r="B28" s="16"/>
      <c r="C28" s="33"/>
      <c r="D28" s="33"/>
      <c r="E28" s="37"/>
      <c r="F28" s="34"/>
      <c r="G28" s="39"/>
      <c r="H28" s="40"/>
      <c r="I28" s="40"/>
      <c r="J28" s="37"/>
    </row>
    <row r="29" spans="1:10" x14ac:dyDescent="0.25">
      <c r="A29" s="41"/>
      <c r="B29" s="42"/>
      <c r="C29" s="42"/>
      <c r="D29" s="42"/>
      <c r="E29" s="42"/>
      <c r="F29" s="42"/>
      <c r="G29" s="42"/>
      <c r="H29" s="42"/>
      <c r="I29" s="42"/>
      <c r="J29" s="43"/>
    </row>
    <row r="30" spans="1:10" x14ac:dyDescent="0.25">
      <c r="A30" s="8" t="s">
        <v>100</v>
      </c>
      <c r="B30" s="8"/>
      <c r="C30" s="8"/>
      <c r="D30" s="8"/>
      <c r="E30" s="8"/>
      <c r="F30" s="8"/>
      <c r="G30" s="8"/>
      <c r="H30" s="8"/>
      <c r="I30" s="8"/>
      <c r="J30" s="8"/>
    </row>
    <row r="31" spans="1:10" ht="16.5" x14ac:dyDescent="0.25">
      <c r="A31" s="20" t="s">
        <v>0</v>
      </c>
      <c r="B31" s="21"/>
      <c r="C31" s="21"/>
      <c r="D31" s="21"/>
      <c r="E31" s="22"/>
      <c r="F31" s="8" t="s">
        <v>1</v>
      </c>
      <c r="G31" s="8"/>
      <c r="H31" s="8"/>
      <c r="I31" s="8"/>
      <c r="J31" s="8"/>
    </row>
    <row r="32" spans="1:10" x14ac:dyDescent="0.25">
      <c r="A32" s="10" t="s">
        <v>107</v>
      </c>
      <c r="B32" s="10" t="s">
        <v>2</v>
      </c>
      <c r="C32" s="10" t="s">
        <v>3</v>
      </c>
      <c r="D32" s="10" t="s">
        <v>4</v>
      </c>
      <c r="E32" s="10"/>
      <c r="F32" s="10" t="s">
        <v>107</v>
      </c>
      <c r="G32" s="10" t="s">
        <v>2</v>
      </c>
      <c r="H32" s="10" t="s">
        <v>3</v>
      </c>
      <c r="I32" s="10" t="s">
        <v>4</v>
      </c>
      <c r="J32" s="10"/>
    </row>
    <row r="33" spans="1:10" ht="28.5" x14ac:dyDescent="0.25">
      <c r="A33" s="11" t="s">
        <v>108</v>
      </c>
      <c r="B33" s="12" t="s">
        <v>57</v>
      </c>
      <c r="C33" s="11">
        <v>2</v>
      </c>
      <c r="D33" s="11">
        <v>2</v>
      </c>
      <c r="E33" s="11"/>
      <c r="F33" s="11" t="s">
        <v>108</v>
      </c>
      <c r="G33" s="12" t="s">
        <v>58</v>
      </c>
      <c r="H33" s="11">
        <v>2</v>
      </c>
      <c r="I33" s="11">
        <v>2</v>
      </c>
      <c r="J33" s="11"/>
    </row>
    <row r="34" spans="1:10" ht="28.5" x14ac:dyDescent="0.25">
      <c r="A34" s="11" t="s">
        <v>108</v>
      </c>
      <c r="B34" s="23" t="s">
        <v>116</v>
      </c>
      <c r="C34" s="24">
        <v>3</v>
      </c>
      <c r="D34" s="24">
        <v>3</v>
      </c>
      <c r="E34" s="44"/>
      <c r="F34" s="11" t="s">
        <v>108</v>
      </c>
      <c r="G34" s="16" t="s">
        <v>48</v>
      </c>
      <c r="H34" s="10">
        <v>2</v>
      </c>
      <c r="I34" s="10">
        <v>2</v>
      </c>
      <c r="J34" s="44"/>
    </row>
    <row r="35" spans="1:10" ht="28.5" x14ac:dyDescent="0.25">
      <c r="A35" s="11" t="s">
        <v>108</v>
      </c>
      <c r="B35" s="12" t="s">
        <v>49</v>
      </c>
      <c r="C35" s="10">
        <v>2</v>
      </c>
      <c r="D35" s="10">
        <v>2</v>
      </c>
      <c r="E35" s="10"/>
      <c r="F35" s="11" t="s">
        <v>108</v>
      </c>
      <c r="G35" s="16"/>
      <c r="H35" s="10"/>
      <c r="I35" s="10"/>
      <c r="J35" s="10"/>
    </row>
    <row r="36" spans="1:10" s="27" customFormat="1" ht="29.25" thickBot="1" x14ac:dyDescent="0.3">
      <c r="A36" s="25" t="s">
        <v>108</v>
      </c>
      <c r="B36" s="26" t="s">
        <v>5</v>
      </c>
      <c r="C36" s="31">
        <f>SUM(C33:C35)</f>
        <v>7</v>
      </c>
      <c r="D36" s="31">
        <f>SUM(D33:D35)</f>
        <v>7</v>
      </c>
      <c r="E36" s="31"/>
      <c r="F36" s="25" t="s">
        <v>108</v>
      </c>
      <c r="G36" s="26" t="s">
        <v>5</v>
      </c>
      <c r="H36" s="31">
        <f>SUM(H33:H35)</f>
        <v>4</v>
      </c>
      <c r="I36" s="31">
        <f>SUM(I33:I35)</f>
        <v>4</v>
      </c>
      <c r="J36" s="31"/>
    </row>
    <row r="37" spans="1:10" x14ac:dyDescent="0.25">
      <c r="A37" s="28" t="s">
        <v>83</v>
      </c>
      <c r="B37" s="29" t="s">
        <v>38</v>
      </c>
      <c r="C37" s="28">
        <v>3</v>
      </c>
      <c r="D37" s="28">
        <v>3</v>
      </c>
      <c r="E37" s="28"/>
      <c r="F37" s="28" t="s">
        <v>83</v>
      </c>
      <c r="G37" s="38" t="s">
        <v>78</v>
      </c>
      <c r="H37" s="28">
        <v>2</v>
      </c>
      <c r="I37" s="28">
        <v>2</v>
      </c>
      <c r="J37" s="28"/>
    </row>
    <row r="38" spans="1:10" x14ac:dyDescent="0.25">
      <c r="A38" s="28" t="s">
        <v>84</v>
      </c>
      <c r="B38" s="16" t="s">
        <v>31</v>
      </c>
      <c r="C38" s="10">
        <v>2</v>
      </c>
      <c r="D38" s="10">
        <v>2</v>
      </c>
      <c r="E38" s="28"/>
      <c r="F38" s="28"/>
      <c r="G38" s="29"/>
      <c r="H38" s="28"/>
      <c r="I38" s="28"/>
      <c r="J38" s="28"/>
    </row>
    <row r="39" spans="1:10" s="27" customFormat="1" ht="15" thickBot="1" x14ac:dyDescent="0.3">
      <c r="A39" s="45" t="s">
        <v>85</v>
      </c>
      <c r="B39" s="26" t="s">
        <v>5</v>
      </c>
      <c r="C39" s="31">
        <f>SUM(C37:C38)</f>
        <v>5</v>
      </c>
      <c r="D39" s="31">
        <f>SUM(D37:D38)</f>
        <v>5</v>
      </c>
      <c r="E39" s="31"/>
      <c r="F39" s="45" t="s">
        <v>85</v>
      </c>
      <c r="G39" s="26" t="s">
        <v>5</v>
      </c>
      <c r="H39" s="31">
        <f>SUM(H37:H38)</f>
        <v>2</v>
      </c>
      <c r="I39" s="31">
        <f>SUM(I37:I38)</f>
        <v>2</v>
      </c>
      <c r="J39" s="31"/>
    </row>
    <row r="40" spans="1:10" x14ac:dyDescent="0.25">
      <c r="A40" s="10" t="s">
        <v>86</v>
      </c>
      <c r="B40" s="46" t="s">
        <v>23</v>
      </c>
      <c r="C40" s="10">
        <v>2</v>
      </c>
      <c r="D40" s="10">
        <v>2</v>
      </c>
      <c r="E40" s="10"/>
      <c r="F40" s="10" t="s">
        <v>86</v>
      </c>
      <c r="G40" s="29" t="s">
        <v>39</v>
      </c>
      <c r="H40" s="28">
        <v>3</v>
      </c>
      <c r="I40" s="28">
        <v>3</v>
      </c>
      <c r="J40" s="10"/>
    </row>
    <row r="41" spans="1:10" x14ac:dyDescent="0.25">
      <c r="A41" s="10" t="s">
        <v>86</v>
      </c>
      <c r="B41" s="16" t="s">
        <v>25</v>
      </c>
      <c r="C41" s="33">
        <v>2</v>
      </c>
      <c r="D41" s="33">
        <v>3</v>
      </c>
      <c r="E41" s="33"/>
      <c r="F41" s="10" t="s">
        <v>86</v>
      </c>
      <c r="G41" s="46" t="s">
        <v>35</v>
      </c>
      <c r="H41" s="10">
        <v>2</v>
      </c>
      <c r="I41" s="10">
        <v>2</v>
      </c>
      <c r="J41" s="33"/>
    </row>
    <row r="42" spans="1:10" x14ac:dyDescent="0.25">
      <c r="A42" s="10" t="s">
        <v>86</v>
      </c>
      <c r="B42" s="46" t="s">
        <v>24</v>
      </c>
      <c r="C42" s="33">
        <v>2</v>
      </c>
      <c r="D42" s="33">
        <v>3</v>
      </c>
      <c r="E42" s="33"/>
      <c r="F42" s="10" t="s">
        <v>86</v>
      </c>
      <c r="G42" s="47" t="s">
        <v>33</v>
      </c>
      <c r="H42" s="10">
        <v>2</v>
      </c>
      <c r="I42" s="10">
        <v>2</v>
      </c>
      <c r="J42" s="33"/>
    </row>
    <row r="43" spans="1:10" ht="28.5" x14ac:dyDescent="0.25">
      <c r="A43" s="10" t="s">
        <v>87</v>
      </c>
      <c r="B43" s="38" t="s">
        <v>76</v>
      </c>
      <c r="C43" s="37">
        <v>2</v>
      </c>
      <c r="D43" s="37">
        <v>2</v>
      </c>
      <c r="E43" s="37"/>
      <c r="F43" s="10" t="s">
        <v>87</v>
      </c>
      <c r="G43" s="30" t="s">
        <v>77</v>
      </c>
      <c r="H43" s="10">
        <v>2</v>
      </c>
      <c r="I43" s="10">
        <v>2</v>
      </c>
      <c r="J43" s="37"/>
    </row>
    <row r="44" spans="1:10" s="27" customFormat="1" ht="15" thickBot="1" x14ac:dyDescent="0.3">
      <c r="A44" s="31" t="s">
        <v>86</v>
      </c>
      <c r="B44" s="26" t="s">
        <v>5</v>
      </c>
      <c r="C44" s="31">
        <f>SUM(C40:C43)</f>
        <v>8</v>
      </c>
      <c r="D44" s="31">
        <f>SUM(D40:D43)</f>
        <v>10</v>
      </c>
      <c r="E44" s="31"/>
      <c r="F44" s="31" t="s">
        <v>86</v>
      </c>
      <c r="G44" s="26" t="s">
        <v>5</v>
      </c>
      <c r="H44" s="48">
        <f>SUM(H40:H43)</f>
        <v>9</v>
      </c>
      <c r="I44" s="48">
        <f>SUM(I40:I43)</f>
        <v>9</v>
      </c>
      <c r="J44" s="31"/>
    </row>
    <row r="45" spans="1:10" x14ac:dyDescent="0.25">
      <c r="A45" s="28" t="s">
        <v>88</v>
      </c>
      <c r="B45" s="49" t="s">
        <v>34</v>
      </c>
      <c r="C45" s="50">
        <v>2</v>
      </c>
      <c r="D45" s="50">
        <v>2</v>
      </c>
      <c r="E45" s="37"/>
      <c r="F45" s="28" t="s">
        <v>88</v>
      </c>
      <c r="G45" s="51" t="s">
        <v>28</v>
      </c>
      <c r="H45" s="50">
        <v>2</v>
      </c>
      <c r="I45" s="50">
        <v>2</v>
      </c>
      <c r="J45" s="37"/>
    </row>
    <row r="46" spans="1:10" x14ac:dyDescent="0.25">
      <c r="A46" s="28" t="s">
        <v>88</v>
      </c>
      <c r="B46" s="16" t="s">
        <v>29</v>
      </c>
      <c r="C46" s="33">
        <v>2</v>
      </c>
      <c r="D46" s="33">
        <v>2</v>
      </c>
      <c r="E46" s="37"/>
      <c r="F46" s="28" t="s">
        <v>89</v>
      </c>
      <c r="G46" s="16" t="s">
        <v>26</v>
      </c>
      <c r="H46" s="28">
        <v>2</v>
      </c>
      <c r="I46" s="28">
        <v>3</v>
      </c>
      <c r="J46" s="37"/>
    </row>
    <row r="47" spans="1:10" x14ac:dyDescent="0.25">
      <c r="A47" s="28" t="s">
        <v>112</v>
      </c>
      <c r="B47" s="29" t="s">
        <v>27</v>
      </c>
      <c r="C47" s="33">
        <v>2</v>
      </c>
      <c r="D47" s="33">
        <v>2</v>
      </c>
      <c r="E47" s="37"/>
      <c r="F47" s="28" t="s">
        <v>89</v>
      </c>
      <c r="G47" s="16" t="s">
        <v>30</v>
      </c>
      <c r="H47" s="10">
        <v>2</v>
      </c>
      <c r="I47" s="10">
        <v>3</v>
      </c>
      <c r="J47" s="37"/>
    </row>
    <row r="48" spans="1:10" x14ac:dyDescent="0.25">
      <c r="A48" s="10"/>
      <c r="B48" s="16"/>
      <c r="C48" s="33"/>
      <c r="D48" s="33"/>
      <c r="E48" s="37"/>
      <c r="F48" s="28" t="s">
        <v>90</v>
      </c>
      <c r="G48" s="16" t="s">
        <v>32</v>
      </c>
      <c r="H48" s="33">
        <v>2</v>
      </c>
      <c r="I48" s="33">
        <v>2</v>
      </c>
      <c r="J48" s="37"/>
    </row>
    <row r="49" spans="1:10" ht="16.5" x14ac:dyDescent="0.25">
      <c r="A49" s="41"/>
      <c r="B49" s="52"/>
      <c r="C49" s="52"/>
      <c r="D49" s="52"/>
      <c r="E49" s="52"/>
      <c r="F49" s="52"/>
      <c r="G49" s="52"/>
      <c r="H49" s="52"/>
      <c r="I49" s="53"/>
      <c r="J49" s="54"/>
    </row>
    <row r="50" spans="1:10" x14ac:dyDescent="0.25">
      <c r="A50" s="8" t="s">
        <v>101</v>
      </c>
      <c r="B50" s="8"/>
      <c r="C50" s="8"/>
      <c r="D50" s="8"/>
      <c r="E50" s="8"/>
      <c r="F50" s="8"/>
      <c r="G50" s="8"/>
      <c r="H50" s="8"/>
      <c r="I50" s="8"/>
      <c r="J50" s="8"/>
    </row>
    <row r="51" spans="1:10" ht="16.5" x14ac:dyDescent="0.25">
      <c r="A51" s="20" t="s">
        <v>0</v>
      </c>
      <c r="B51" s="21"/>
      <c r="C51" s="21"/>
      <c r="D51" s="21"/>
      <c r="E51" s="22"/>
      <c r="F51" s="8" t="s">
        <v>1</v>
      </c>
      <c r="G51" s="8"/>
      <c r="H51" s="8"/>
      <c r="I51" s="8"/>
      <c r="J51" s="8"/>
    </row>
    <row r="52" spans="1:10" x14ac:dyDescent="0.25">
      <c r="A52" s="10" t="s">
        <v>107</v>
      </c>
      <c r="B52" s="10" t="s">
        <v>2</v>
      </c>
      <c r="C52" s="10" t="s">
        <v>3</v>
      </c>
      <c r="D52" s="10" t="s">
        <v>4</v>
      </c>
      <c r="E52" s="10"/>
      <c r="F52" s="10" t="s">
        <v>107</v>
      </c>
      <c r="G52" s="10" t="s">
        <v>2</v>
      </c>
      <c r="H52" s="10" t="s">
        <v>3</v>
      </c>
      <c r="I52" s="10" t="s">
        <v>4</v>
      </c>
      <c r="J52" s="10"/>
    </row>
    <row r="53" spans="1:10" ht="28.5" x14ac:dyDescent="0.25">
      <c r="A53" s="11" t="s">
        <v>108</v>
      </c>
      <c r="B53" s="55" t="s">
        <v>50</v>
      </c>
      <c r="C53" s="56">
        <v>2</v>
      </c>
      <c r="D53" s="56">
        <v>2</v>
      </c>
      <c r="E53" s="56"/>
      <c r="F53" s="11"/>
      <c r="G53" s="55"/>
      <c r="H53" s="56"/>
      <c r="I53" s="56"/>
      <c r="J53" s="56"/>
    </row>
    <row r="54" spans="1:10" s="27" customFormat="1" ht="29.25" thickBot="1" x14ac:dyDescent="0.3">
      <c r="A54" s="25" t="s">
        <v>108</v>
      </c>
      <c r="B54" s="26" t="s">
        <v>5</v>
      </c>
      <c r="C54" s="31">
        <f>SUM(C53:C53)</f>
        <v>2</v>
      </c>
      <c r="D54" s="31">
        <f>SUM(D53:D53)</f>
        <v>2</v>
      </c>
      <c r="E54" s="31"/>
      <c r="F54" s="25" t="s">
        <v>108</v>
      </c>
      <c r="G54" s="26" t="s">
        <v>5</v>
      </c>
      <c r="H54" s="31">
        <f>SUM(H53:H53)</f>
        <v>0</v>
      </c>
      <c r="I54" s="31">
        <f>SUM(I53:I53)</f>
        <v>0</v>
      </c>
      <c r="J54" s="31"/>
    </row>
    <row r="55" spans="1:10" x14ac:dyDescent="0.25">
      <c r="A55" s="28" t="s">
        <v>84</v>
      </c>
      <c r="B55" s="16"/>
      <c r="C55" s="10"/>
      <c r="D55" s="10"/>
      <c r="E55" s="28"/>
      <c r="F55" s="28" t="s">
        <v>84</v>
      </c>
      <c r="G55" s="29" t="s">
        <v>11</v>
      </c>
      <c r="H55" s="37">
        <v>2</v>
      </c>
      <c r="I55" s="37">
        <v>2</v>
      </c>
      <c r="J55" s="28"/>
    </row>
    <row r="56" spans="1:10" s="27" customFormat="1" ht="15" thickBot="1" x14ac:dyDescent="0.3">
      <c r="A56" s="45" t="s">
        <v>85</v>
      </c>
      <c r="B56" s="26" t="s">
        <v>5</v>
      </c>
      <c r="C56" s="31">
        <f>SUM(C55:C55)</f>
        <v>0</v>
      </c>
      <c r="D56" s="31">
        <f>SUM(D55:D55)</f>
        <v>0</v>
      </c>
      <c r="E56" s="31"/>
      <c r="F56" s="45" t="s">
        <v>85</v>
      </c>
      <c r="G56" s="26" t="s">
        <v>5</v>
      </c>
      <c r="H56" s="31">
        <f>SUM(H55)</f>
        <v>2</v>
      </c>
      <c r="I56" s="31">
        <f>SUM(I55)</f>
        <v>2</v>
      </c>
      <c r="J56" s="31"/>
    </row>
    <row r="57" spans="1:10" x14ac:dyDescent="0.25">
      <c r="A57" s="10" t="s">
        <v>87</v>
      </c>
      <c r="B57" s="51" t="s">
        <v>37</v>
      </c>
      <c r="C57" s="50">
        <v>2</v>
      </c>
      <c r="D57" s="50">
        <v>2</v>
      </c>
      <c r="E57" s="37"/>
      <c r="F57" s="10" t="s">
        <v>87</v>
      </c>
      <c r="G57" s="29" t="s">
        <v>36</v>
      </c>
      <c r="H57" s="28">
        <v>2</v>
      </c>
      <c r="I57" s="28">
        <v>2</v>
      </c>
      <c r="J57" s="37"/>
    </row>
    <row r="58" spans="1:10" x14ac:dyDescent="0.25">
      <c r="A58" s="10" t="s">
        <v>87</v>
      </c>
      <c r="B58" s="16" t="s">
        <v>40</v>
      </c>
      <c r="C58" s="33">
        <v>3</v>
      </c>
      <c r="D58" s="33">
        <v>4</v>
      </c>
      <c r="E58" s="33"/>
      <c r="F58" s="10" t="s">
        <v>87</v>
      </c>
      <c r="G58" s="16" t="s">
        <v>45</v>
      </c>
      <c r="H58" s="33">
        <v>2</v>
      </c>
      <c r="I58" s="33">
        <v>2</v>
      </c>
      <c r="J58" s="33"/>
    </row>
    <row r="59" spans="1:10" x14ac:dyDescent="0.25">
      <c r="A59" s="10" t="s">
        <v>87</v>
      </c>
      <c r="B59" s="16" t="s">
        <v>41</v>
      </c>
      <c r="C59" s="33">
        <v>2</v>
      </c>
      <c r="D59" s="33">
        <v>2</v>
      </c>
      <c r="E59" s="33"/>
      <c r="F59" s="10"/>
      <c r="G59" s="16"/>
      <c r="H59" s="10"/>
      <c r="I59" s="10"/>
      <c r="J59" s="33"/>
    </row>
    <row r="60" spans="1:10" x14ac:dyDescent="0.25">
      <c r="A60" s="10" t="s">
        <v>87</v>
      </c>
      <c r="B60" s="16" t="s">
        <v>42</v>
      </c>
      <c r="C60" s="33">
        <v>2</v>
      </c>
      <c r="D60" s="33">
        <v>2</v>
      </c>
      <c r="E60" s="33"/>
      <c r="F60" s="10"/>
      <c r="G60" s="55"/>
      <c r="H60" s="56"/>
      <c r="I60" s="56"/>
      <c r="J60" s="33"/>
    </row>
    <row r="61" spans="1:10" s="27" customFormat="1" ht="15" thickBot="1" x14ac:dyDescent="0.3">
      <c r="A61" s="31" t="s">
        <v>86</v>
      </c>
      <c r="B61" s="26" t="s">
        <v>5</v>
      </c>
      <c r="C61" s="31">
        <f>SUM(C57:C60)</f>
        <v>9</v>
      </c>
      <c r="D61" s="31">
        <f>SUM(D57:D60)</f>
        <v>10</v>
      </c>
      <c r="E61" s="31"/>
      <c r="F61" s="31" t="s">
        <v>86</v>
      </c>
      <c r="G61" s="26" t="s">
        <v>5</v>
      </c>
      <c r="H61" s="31">
        <f>SUM(H57:H59)</f>
        <v>4</v>
      </c>
      <c r="I61" s="31">
        <f>SUM(I57:I59)</f>
        <v>4</v>
      </c>
      <c r="J61" s="31"/>
    </row>
    <row r="62" spans="1:10" x14ac:dyDescent="0.25">
      <c r="A62" s="57" t="s">
        <v>124</v>
      </c>
      <c r="B62" s="16" t="s">
        <v>135</v>
      </c>
      <c r="C62" s="33">
        <v>1</v>
      </c>
      <c r="D62" s="33">
        <v>1</v>
      </c>
      <c r="E62" s="28"/>
      <c r="F62" s="28" t="s">
        <v>124</v>
      </c>
      <c r="G62" s="16" t="s">
        <v>134</v>
      </c>
      <c r="H62" s="10">
        <v>1</v>
      </c>
      <c r="I62" s="10">
        <v>1</v>
      </c>
      <c r="J62" s="58"/>
    </row>
    <row r="63" spans="1:10" x14ac:dyDescent="0.25">
      <c r="A63" s="59" t="s">
        <v>89</v>
      </c>
      <c r="B63" s="29" t="s">
        <v>125</v>
      </c>
      <c r="C63" s="33">
        <v>2</v>
      </c>
      <c r="D63" s="33">
        <v>2</v>
      </c>
      <c r="E63" s="28"/>
      <c r="F63" s="28" t="s">
        <v>132</v>
      </c>
      <c r="G63" s="16" t="s">
        <v>133</v>
      </c>
      <c r="H63" s="10">
        <v>2</v>
      </c>
      <c r="I63" s="10">
        <v>2</v>
      </c>
      <c r="J63" s="58"/>
    </row>
    <row r="64" spans="1:10" x14ac:dyDescent="0.25">
      <c r="A64" s="59" t="s">
        <v>90</v>
      </c>
      <c r="B64" s="16" t="s">
        <v>91</v>
      </c>
      <c r="C64" s="33">
        <v>2</v>
      </c>
      <c r="D64" s="33">
        <v>2</v>
      </c>
      <c r="E64" s="37"/>
      <c r="F64" s="28" t="s">
        <v>124</v>
      </c>
      <c r="G64" s="16" t="s">
        <v>113</v>
      </c>
      <c r="H64" s="10">
        <v>2</v>
      </c>
      <c r="I64" s="10">
        <v>2</v>
      </c>
      <c r="J64" s="60"/>
    </row>
    <row r="65" spans="1:10" ht="28.5" x14ac:dyDescent="0.25">
      <c r="A65" s="28" t="s">
        <v>90</v>
      </c>
      <c r="B65" s="16" t="s">
        <v>63</v>
      </c>
      <c r="C65" s="10">
        <v>2</v>
      </c>
      <c r="D65" s="10">
        <v>2</v>
      </c>
      <c r="E65" s="37"/>
      <c r="F65" s="28" t="s">
        <v>89</v>
      </c>
      <c r="G65" s="16" t="s">
        <v>92</v>
      </c>
      <c r="H65" s="33">
        <v>2</v>
      </c>
      <c r="I65" s="33">
        <v>3</v>
      </c>
      <c r="J65" s="60"/>
    </row>
    <row r="66" spans="1:10" x14ac:dyDescent="0.25">
      <c r="A66" s="28"/>
      <c r="B66" s="16"/>
      <c r="C66" s="10"/>
      <c r="D66" s="10"/>
      <c r="E66" s="37"/>
      <c r="F66" s="28" t="s">
        <v>126</v>
      </c>
      <c r="G66" s="16" t="s">
        <v>93</v>
      </c>
      <c r="H66" s="33">
        <v>2</v>
      </c>
      <c r="I66" s="33">
        <v>2</v>
      </c>
      <c r="J66" s="60"/>
    </row>
    <row r="67" spans="1:10" x14ac:dyDescent="0.25">
      <c r="A67" s="59"/>
      <c r="B67" s="16"/>
      <c r="C67" s="33"/>
      <c r="D67" s="33"/>
      <c r="E67" s="37"/>
      <c r="F67" s="28" t="s">
        <v>112</v>
      </c>
      <c r="G67" s="16" t="s">
        <v>127</v>
      </c>
      <c r="H67" s="33">
        <v>2</v>
      </c>
      <c r="I67" s="33">
        <v>2</v>
      </c>
      <c r="J67" s="60"/>
    </row>
    <row r="68" spans="1:10" x14ac:dyDescent="0.25">
      <c r="A68" s="41"/>
      <c r="B68" s="42"/>
      <c r="C68" s="42"/>
      <c r="D68" s="42"/>
      <c r="E68" s="42"/>
      <c r="F68" s="42"/>
      <c r="G68" s="42"/>
      <c r="H68" s="42"/>
      <c r="I68" s="42"/>
      <c r="J68" s="43"/>
    </row>
    <row r="69" spans="1:10" x14ac:dyDescent="0.25">
      <c r="A69" s="8" t="s">
        <v>102</v>
      </c>
      <c r="B69" s="8"/>
      <c r="C69" s="8"/>
      <c r="D69" s="8"/>
      <c r="E69" s="8"/>
      <c r="F69" s="8"/>
      <c r="G69" s="8"/>
      <c r="H69" s="8"/>
      <c r="I69" s="8"/>
      <c r="J69" s="8"/>
    </row>
    <row r="70" spans="1:10" x14ac:dyDescent="0.25">
      <c r="A70" s="8" t="s">
        <v>0</v>
      </c>
      <c r="B70" s="8"/>
      <c r="C70" s="8"/>
      <c r="D70" s="8"/>
      <c r="E70" s="8"/>
      <c r="F70" s="61" t="s">
        <v>1</v>
      </c>
      <c r="G70" s="61"/>
      <c r="H70" s="61"/>
      <c r="I70" s="61"/>
      <c r="J70" s="61"/>
    </row>
    <row r="71" spans="1:10" x14ac:dyDescent="0.25">
      <c r="A71" s="10" t="s">
        <v>107</v>
      </c>
      <c r="B71" s="10" t="s">
        <v>2</v>
      </c>
      <c r="C71" s="10" t="s">
        <v>3</v>
      </c>
      <c r="D71" s="10" t="s">
        <v>4</v>
      </c>
      <c r="E71" s="10"/>
      <c r="F71" s="10" t="s">
        <v>107</v>
      </c>
      <c r="G71" s="10" t="s">
        <v>2</v>
      </c>
      <c r="H71" s="10" t="s">
        <v>3</v>
      </c>
      <c r="I71" s="10" t="s">
        <v>4</v>
      </c>
      <c r="J71" s="10"/>
    </row>
    <row r="72" spans="1:10" ht="28.5" x14ac:dyDescent="0.25">
      <c r="A72" s="11" t="s">
        <v>108</v>
      </c>
      <c r="B72" s="16"/>
      <c r="C72" s="10"/>
      <c r="D72" s="10"/>
      <c r="E72" s="10"/>
      <c r="F72" s="11" t="s">
        <v>108</v>
      </c>
      <c r="G72" s="62" t="s">
        <v>51</v>
      </c>
      <c r="H72" s="56">
        <v>0</v>
      </c>
      <c r="I72" s="56">
        <v>0</v>
      </c>
      <c r="J72" s="10"/>
    </row>
    <row r="73" spans="1:10" ht="28.5" x14ac:dyDescent="0.25">
      <c r="A73" s="11" t="s">
        <v>108</v>
      </c>
      <c r="B73" s="55"/>
      <c r="C73" s="56"/>
      <c r="D73" s="56"/>
      <c r="E73" s="56"/>
      <c r="F73" s="11" t="s">
        <v>108</v>
      </c>
      <c r="G73" s="16" t="s">
        <v>52</v>
      </c>
      <c r="H73" s="10">
        <v>0</v>
      </c>
      <c r="I73" s="10">
        <v>0</v>
      </c>
      <c r="J73" s="56"/>
    </row>
    <row r="74" spans="1:10" s="27" customFormat="1" ht="29.25" thickBot="1" x14ac:dyDescent="0.3">
      <c r="A74" s="25" t="s">
        <v>108</v>
      </c>
      <c r="B74" s="26" t="s">
        <v>5</v>
      </c>
      <c r="C74" s="31">
        <f>SUM(C72:C72)</f>
        <v>0</v>
      </c>
      <c r="D74" s="31">
        <f>SUM(D72:D72)</f>
        <v>0</v>
      </c>
      <c r="E74" s="31"/>
      <c r="F74" s="25" t="s">
        <v>108</v>
      </c>
      <c r="G74" s="26" t="s">
        <v>5</v>
      </c>
      <c r="H74" s="31">
        <f>SUM(H72:H72)</f>
        <v>0</v>
      </c>
      <c r="I74" s="31">
        <f>SUM(I72:I72)</f>
        <v>0</v>
      </c>
      <c r="J74" s="31"/>
    </row>
    <row r="75" spans="1:10" x14ac:dyDescent="0.25">
      <c r="A75" s="28" t="s">
        <v>84</v>
      </c>
      <c r="B75" s="16"/>
      <c r="C75" s="10"/>
      <c r="D75" s="10"/>
      <c r="E75" s="28"/>
      <c r="F75" s="28" t="s">
        <v>84</v>
      </c>
      <c r="G75" s="16"/>
      <c r="H75" s="10"/>
      <c r="I75" s="10"/>
      <c r="J75" s="28"/>
    </row>
    <row r="76" spans="1:10" s="27" customFormat="1" ht="15" thickBot="1" x14ac:dyDescent="0.3">
      <c r="A76" s="31" t="s">
        <v>85</v>
      </c>
      <c r="B76" s="26" t="s">
        <v>5</v>
      </c>
      <c r="C76" s="31">
        <f>SUM(C75:C75)</f>
        <v>0</v>
      </c>
      <c r="D76" s="31">
        <f>SUM(D75:D75)</f>
        <v>0</v>
      </c>
      <c r="E76" s="31"/>
      <c r="F76" s="31" t="s">
        <v>85</v>
      </c>
      <c r="G76" s="26" t="s">
        <v>5</v>
      </c>
      <c r="H76" s="31">
        <v>0</v>
      </c>
      <c r="I76" s="31">
        <v>0</v>
      </c>
      <c r="J76" s="31"/>
    </row>
    <row r="77" spans="1:10" x14ac:dyDescent="0.25">
      <c r="A77" s="10" t="s">
        <v>87</v>
      </c>
      <c r="B77" s="51"/>
      <c r="C77" s="32"/>
      <c r="D77" s="32"/>
      <c r="E77" s="28"/>
      <c r="F77" s="10" t="s">
        <v>87</v>
      </c>
      <c r="G77" s="51" t="s">
        <v>54</v>
      </c>
      <c r="H77" s="50">
        <v>0</v>
      </c>
      <c r="I77" s="50">
        <v>0</v>
      </c>
      <c r="J77" s="28"/>
    </row>
    <row r="78" spans="1:10" x14ac:dyDescent="0.25">
      <c r="A78" s="10"/>
      <c r="B78" s="16"/>
      <c r="C78" s="10"/>
      <c r="D78" s="10"/>
      <c r="E78" s="10"/>
      <c r="F78" s="10" t="s">
        <v>87</v>
      </c>
      <c r="G78" s="16" t="s">
        <v>61</v>
      </c>
      <c r="H78" s="10">
        <v>0</v>
      </c>
      <c r="I78" s="10">
        <v>0</v>
      </c>
      <c r="J78" s="10"/>
    </row>
    <row r="79" spans="1:10" s="27" customFormat="1" ht="15" thickBot="1" x14ac:dyDescent="0.3">
      <c r="A79" s="31" t="s">
        <v>86</v>
      </c>
      <c r="B79" s="26" t="s">
        <v>5</v>
      </c>
      <c r="C79" s="31">
        <f>SUM(C77:C78)</f>
        <v>0</v>
      </c>
      <c r="D79" s="31">
        <f>SUM(D77:D78)</f>
        <v>0</v>
      </c>
      <c r="E79" s="31"/>
      <c r="F79" s="31" t="s">
        <v>86</v>
      </c>
      <c r="G79" s="26" t="s">
        <v>5</v>
      </c>
      <c r="H79" s="31">
        <f>SUM(H77:H78)</f>
        <v>0</v>
      </c>
      <c r="I79" s="31">
        <f>SUM(I77:I78)</f>
        <v>0</v>
      </c>
      <c r="J79" s="31"/>
    </row>
    <row r="80" spans="1:10" x14ac:dyDescent="0.25">
      <c r="A80" s="10" t="s">
        <v>7</v>
      </c>
      <c r="B80" s="16" t="s">
        <v>71</v>
      </c>
      <c r="C80" s="10">
        <v>2</v>
      </c>
      <c r="D80" s="10">
        <v>3</v>
      </c>
      <c r="E80" s="10"/>
      <c r="F80" s="10" t="s">
        <v>88</v>
      </c>
      <c r="G80" s="16" t="s">
        <v>69</v>
      </c>
      <c r="H80" s="10">
        <v>2</v>
      </c>
      <c r="I80" s="10">
        <v>2</v>
      </c>
      <c r="J80" s="10"/>
    </row>
    <row r="81" spans="1:10" x14ac:dyDescent="0.25">
      <c r="A81" s="28" t="s">
        <v>89</v>
      </c>
      <c r="B81" s="16" t="s">
        <v>96</v>
      </c>
      <c r="C81" s="10">
        <v>2</v>
      </c>
      <c r="D81" s="10">
        <v>3</v>
      </c>
      <c r="E81" s="10"/>
      <c r="F81" s="10" t="s">
        <v>88</v>
      </c>
      <c r="G81" s="16" t="s">
        <v>64</v>
      </c>
      <c r="H81" s="10">
        <v>9</v>
      </c>
      <c r="I81" s="10">
        <v>0</v>
      </c>
      <c r="J81" s="10"/>
    </row>
    <row r="82" spans="1:10" x14ac:dyDescent="0.25">
      <c r="A82" s="28" t="s">
        <v>89</v>
      </c>
      <c r="B82" s="16" t="s">
        <v>68</v>
      </c>
      <c r="C82" s="10">
        <v>2</v>
      </c>
      <c r="D82" s="10">
        <v>3</v>
      </c>
      <c r="E82" s="28"/>
      <c r="F82" s="28" t="s">
        <v>89</v>
      </c>
      <c r="G82" s="16" t="s">
        <v>62</v>
      </c>
      <c r="H82" s="10">
        <v>2</v>
      </c>
      <c r="I82" s="10">
        <v>3</v>
      </c>
      <c r="J82" s="28"/>
    </row>
    <row r="83" spans="1:10" x14ac:dyDescent="0.25">
      <c r="A83" s="28" t="s">
        <v>89</v>
      </c>
      <c r="B83" s="16" t="s">
        <v>82</v>
      </c>
      <c r="C83" s="10">
        <v>3</v>
      </c>
      <c r="D83" s="10">
        <v>3</v>
      </c>
      <c r="E83" s="28"/>
      <c r="F83" s="28" t="s">
        <v>90</v>
      </c>
      <c r="G83" s="16" t="s">
        <v>95</v>
      </c>
      <c r="H83" s="10">
        <v>2</v>
      </c>
      <c r="I83" s="10">
        <v>2</v>
      </c>
      <c r="J83" s="28"/>
    </row>
    <row r="84" spans="1:10" x14ac:dyDescent="0.25">
      <c r="A84" s="28" t="s">
        <v>121</v>
      </c>
      <c r="B84" s="16" t="s">
        <v>67</v>
      </c>
      <c r="C84" s="10">
        <v>2</v>
      </c>
      <c r="D84" s="10">
        <v>2</v>
      </c>
      <c r="E84" s="28"/>
      <c r="F84" s="28" t="s">
        <v>90</v>
      </c>
      <c r="G84" s="16" t="s">
        <v>44</v>
      </c>
      <c r="H84" s="10">
        <v>2</v>
      </c>
      <c r="I84" s="10">
        <v>2</v>
      </c>
      <c r="J84" s="28"/>
    </row>
    <row r="85" spans="1:10" ht="28.5" x14ac:dyDescent="0.25">
      <c r="A85" s="28" t="s">
        <v>94</v>
      </c>
      <c r="B85" s="29" t="s">
        <v>106</v>
      </c>
      <c r="C85" s="10">
        <v>2</v>
      </c>
      <c r="D85" s="10">
        <v>2</v>
      </c>
      <c r="E85" s="28"/>
      <c r="F85" s="28" t="s">
        <v>94</v>
      </c>
      <c r="G85" s="16" t="s">
        <v>43</v>
      </c>
      <c r="H85" s="10">
        <v>2</v>
      </c>
      <c r="I85" s="10">
        <v>3</v>
      </c>
      <c r="J85" s="28"/>
    </row>
    <row r="86" spans="1:10" ht="28.5" x14ac:dyDescent="0.25">
      <c r="A86" s="28" t="s">
        <v>94</v>
      </c>
      <c r="B86" s="16" t="s">
        <v>70</v>
      </c>
      <c r="C86" s="10">
        <v>2</v>
      </c>
      <c r="D86" s="10">
        <v>2</v>
      </c>
      <c r="E86" s="10"/>
      <c r="F86" s="28" t="s">
        <v>94</v>
      </c>
      <c r="G86" s="29" t="s">
        <v>65</v>
      </c>
      <c r="H86" s="28">
        <v>9</v>
      </c>
      <c r="I86" s="28">
        <v>0</v>
      </c>
      <c r="J86" s="28"/>
    </row>
    <row r="87" spans="1:10" ht="28.5" x14ac:dyDescent="0.25">
      <c r="A87" s="28" t="s">
        <v>94</v>
      </c>
      <c r="B87" s="16" t="s">
        <v>66</v>
      </c>
      <c r="C87" s="10">
        <v>9</v>
      </c>
      <c r="D87" s="10">
        <v>0</v>
      </c>
      <c r="E87" s="28"/>
      <c r="F87" s="28"/>
      <c r="G87" s="29"/>
      <c r="H87" s="28"/>
      <c r="I87" s="28"/>
      <c r="J87" s="28"/>
    </row>
    <row r="88" spans="1:10" x14ac:dyDescent="0.25">
      <c r="A88" s="20"/>
      <c r="B88" s="21"/>
      <c r="C88" s="21"/>
      <c r="D88" s="21"/>
      <c r="E88" s="21"/>
      <c r="F88" s="21"/>
      <c r="G88" s="21"/>
      <c r="H88" s="21"/>
      <c r="I88" s="21"/>
      <c r="J88" s="63"/>
    </row>
    <row r="89" spans="1:10" x14ac:dyDescent="0.25">
      <c r="A89" s="64"/>
      <c r="B89" s="64"/>
      <c r="C89" s="64"/>
      <c r="D89" s="64"/>
      <c r="E89" s="64"/>
      <c r="F89" s="64"/>
      <c r="G89" s="64"/>
      <c r="H89" s="64"/>
      <c r="I89" s="64"/>
      <c r="J89" s="64"/>
    </row>
    <row r="90" spans="1:10" s="67" customFormat="1" ht="16.5" x14ac:dyDescent="0.25">
      <c r="A90" s="65" t="s">
        <v>55</v>
      </c>
      <c r="B90" s="65"/>
      <c r="C90" s="65"/>
      <c r="D90" s="65"/>
      <c r="E90" s="65"/>
      <c r="F90" s="65"/>
      <c r="G90" s="65"/>
      <c r="H90" s="65"/>
      <c r="I90" s="65"/>
      <c r="J90" s="66"/>
    </row>
    <row r="91" spans="1:10" s="67" customFormat="1" ht="38.25" customHeight="1" x14ac:dyDescent="0.25">
      <c r="A91" s="65" t="s">
        <v>74</v>
      </c>
      <c r="B91" s="65"/>
      <c r="C91" s="65"/>
      <c r="D91" s="65"/>
      <c r="E91" s="65"/>
      <c r="F91" s="65"/>
      <c r="G91" s="65"/>
      <c r="H91" s="65"/>
      <c r="I91" s="65"/>
      <c r="J91" s="66"/>
    </row>
    <row r="92" spans="1:10" s="67" customFormat="1" ht="35.25" customHeight="1" x14ac:dyDescent="0.25">
      <c r="A92" s="65" t="s">
        <v>75</v>
      </c>
      <c r="B92" s="65"/>
      <c r="C92" s="65"/>
      <c r="D92" s="65"/>
      <c r="E92" s="65"/>
      <c r="F92" s="65"/>
      <c r="G92" s="65"/>
      <c r="H92" s="65"/>
      <c r="I92" s="65"/>
      <c r="J92" s="66"/>
    </row>
    <row r="93" spans="1:10" s="67" customFormat="1" ht="35.25" customHeight="1" x14ac:dyDescent="0.25">
      <c r="A93" s="68" t="s">
        <v>120</v>
      </c>
      <c r="B93" s="68"/>
      <c r="C93" s="68"/>
      <c r="D93" s="68"/>
      <c r="E93" s="68"/>
      <c r="F93" s="68"/>
      <c r="G93" s="68"/>
      <c r="H93" s="68"/>
      <c r="I93" s="68"/>
      <c r="J93" s="68"/>
    </row>
    <row r="94" spans="1:10" s="67" customFormat="1" ht="35.25" customHeight="1" x14ac:dyDescent="0.25">
      <c r="A94" s="69" t="s">
        <v>119</v>
      </c>
      <c r="B94" s="69"/>
      <c r="C94" s="69"/>
      <c r="D94" s="69"/>
      <c r="E94" s="69"/>
      <c r="F94" s="69"/>
      <c r="G94" s="69"/>
      <c r="H94" s="69"/>
      <c r="I94" s="69"/>
      <c r="J94" s="69"/>
    </row>
    <row r="95" spans="1:10" s="67" customFormat="1" ht="20.45" customHeight="1" x14ac:dyDescent="0.25">
      <c r="A95" s="70" t="s">
        <v>117</v>
      </c>
      <c r="B95" s="70"/>
      <c r="C95" s="71" t="s">
        <v>128</v>
      </c>
      <c r="D95" s="71"/>
      <c r="E95" s="71"/>
      <c r="F95" s="71"/>
      <c r="G95" s="71"/>
      <c r="H95" s="71"/>
      <c r="I95" s="71"/>
      <c r="J95" s="72"/>
    </row>
    <row r="96" spans="1:10" s="67" customFormat="1" ht="30" customHeight="1" x14ac:dyDescent="0.25">
      <c r="A96" s="70" t="s">
        <v>129</v>
      </c>
      <c r="B96" s="70"/>
      <c r="C96" s="71" t="s">
        <v>130</v>
      </c>
      <c r="D96" s="71"/>
      <c r="E96" s="71"/>
      <c r="F96" s="71"/>
      <c r="G96" s="71"/>
      <c r="H96" s="71"/>
      <c r="I96" s="71"/>
      <c r="J96" s="73"/>
    </row>
    <row r="97" spans="1:10" s="67" customFormat="1" ht="55.9" customHeight="1" x14ac:dyDescent="0.25">
      <c r="A97" s="70" t="s">
        <v>118</v>
      </c>
      <c r="B97" s="70"/>
      <c r="C97" s="71" t="s">
        <v>131</v>
      </c>
      <c r="D97" s="71"/>
      <c r="E97" s="71"/>
      <c r="F97" s="71"/>
      <c r="G97" s="71"/>
      <c r="H97" s="71"/>
      <c r="I97" s="71"/>
      <c r="J97" s="73"/>
    </row>
    <row r="98" spans="1:10" s="67" customFormat="1" ht="24.75" customHeight="1" x14ac:dyDescent="0.25">
      <c r="A98" s="65" t="s">
        <v>73</v>
      </c>
      <c r="B98" s="65"/>
      <c r="C98" s="65"/>
      <c r="D98" s="65"/>
      <c r="E98" s="65"/>
      <c r="F98" s="65"/>
      <c r="G98" s="65"/>
      <c r="H98" s="65"/>
      <c r="I98" s="65"/>
      <c r="J98" s="66"/>
    </row>
    <row r="99" spans="1:10" s="67" customFormat="1" ht="17.25" customHeight="1" x14ac:dyDescent="0.25">
      <c r="A99" s="65" t="s">
        <v>72</v>
      </c>
      <c r="B99" s="65"/>
      <c r="C99" s="65"/>
      <c r="D99" s="65"/>
      <c r="E99" s="65"/>
      <c r="F99" s="65"/>
      <c r="G99" s="65"/>
      <c r="H99" s="65"/>
      <c r="I99" s="65"/>
      <c r="J99" s="66"/>
    </row>
    <row r="100" spans="1:10" s="67" customFormat="1" ht="17.25" customHeight="1" x14ac:dyDescent="0.25">
      <c r="A100" s="65" t="s">
        <v>53</v>
      </c>
      <c r="B100" s="65"/>
      <c r="C100" s="65"/>
      <c r="D100" s="65"/>
      <c r="E100" s="65"/>
      <c r="F100" s="65"/>
      <c r="G100" s="65"/>
      <c r="H100" s="65"/>
      <c r="I100" s="65"/>
      <c r="J100" s="66"/>
    </row>
    <row r="101" spans="1:10" s="67" customFormat="1" ht="17.25" customHeight="1" x14ac:dyDescent="0.25">
      <c r="A101" s="65" t="s">
        <v>109</v>
      </c>
      <c r="B101" s="65"/>
      <c r="C101" s="65"/>
      <c r="D101" s="65"/>
      <c r="E101" s="65"/>
      <c r="F101" s="65"/>
      <c r="G101" s="65"/>
      <c r="H101" s="65"/>
      <c r="I101" s="65"/>
      <c r="J101" s="66"/>
    </row>
    <row r="102" spans="1:10" s="67" customFormat="1" ht="34.5" customHeight="1" x14ac:dyDescent="0.25">
      <c r="A102" s="65" t="s">
        <v>80</v>
      </c>
      <c r="B102" s="65"/>
      <c r="C102" s="65"/>
      <c r="D102" s="65"/>
      <c r="E102" s="65"/>
      <c r="F102" s="65"/>
      <c r="G102" s="65"/>
      <c r="H102" s="65"/>
      <c r="I102" s="65"/>
      <c r="J102" s="66"/>
    </row>
    <row r="103" spans="1:10" s="67" customFormat="1" ht="17.25" customHeight="1" x14ac:dyDescent="0.25">
      <c r="A103" s="65" t="s">
        <v>110</v>
      </c>
      <c r="B103" s="65"/>
      <c r="C103" s="65"/>
      <c r="D103" s="65"/>
      <c r="E103" s="65"/>
      <c r="F103" s="65"/>
      <c r="G103" s="65"/>
      <c r="H103" s="65"/>
      <c r="I103" s="65"/>
      <c r="J103" s="66"/>
    </row>
    <row r="104" spans="1:10" s="67" customFormat="1" ht="17.25" customHeight="1" x14ac:dyDescent="0.25">
      <c r="A104" s="65" t="s">
        <v>111</v>
      </c>
      <c r="B104" s="65"/>
      <c r="C104" s="65"/>
      <c r="D104" s="65"/>
      <c r="E104" s="65"/>
      <c r="F104" s="65"/>
      <c r="G104" s="65"/>
      <c r="H104" s="65"/>
      <c r="I104" s="65"/>
      <c r="J104" s="66"/>
    </row>
    <row r="105" spans="1:10" s="67" customFormat="1" ht="17.25" customHeight="1" x14ac:dyDescent="0.25">
      <c r="A105" s="65" t="s">
        <v>81</v>
      </c>
      <c r="B105" s="65"/>
      <c r="C105" s="65"/>
      <c r="D105" s="65"/>
      <c r="E105" s="65"/>
      <c r="F105" s="65"/>
      <c r="G105" s="65"/>
      <c r="H105" s="65"/>
      <c r="I105" s="65"/>
      <c r="J105" s="66"/>
    </row>
    <row r="106" spans="1:10" ht="30" customHeight="1" x14ac:dyDescent="0.25">
      <c r="A106" s="65" t="s">
        <v>123</v>
      </c>
      <c r="B106" s="65"/>
      <c r="C106" s="65"/>
      <c r="D106" s="65"/>
      <c r="E106" s="65"/>
      <c r="F106" s="65"/>
      <c r="G106" s="65"/>
      <c r="H106" s="65"/>
      <c r="I106" s="74"/>
      <c r="J106" s="74"/>
    </row>
    <row r="107" spans="1:10" ht="28.9" customHeight="1" x14ac:dyDescent="0.25">
      <c r="A107" s="65" t="s">
        <v>122</v>
      </c>
      <c r="B107" s="65"/>
      <c r="C107" s="65"/>
      <c r="D107" s="65"/>
      <c r="E107" s="65"/>
      <c r="F107" s="65"/>
      <c r="G107" s="65"/>
      <c r="H107" s="65"/>
      <c r="I107" s="74"/>
      <c r="J107" s="74"/>
    </row>
  </sheetData>
  <mergeCells count="43">
    <mergeCell ref="A1:J1"/>
    <mergeCell ref="A106:J106"/>
    <mergeCell ref="A107:J107"/>
    <mergeCell ref="A93:J93"/>
    <mergeCell ref="A97:B97"/>
    <mergeCell ref="C97:I97"/>
    <mergeCell ref="A94:J94"/>
    <mergeCell ref="A95:B95"/>
    <mergeCell ref="C95:I95"/>
    <mergeCell ref="A96:B96"/>
    <mergeCell ref="C96:I96"/>
    <mergeCell ref="A105:J105"/>
    <mergeCell ref="A68:J68"/>
    <mergeCell ref="A69:J69"/>
    <mergeCell ref="A90:J90"/>
    <mergeCell ref="A103:J103"/>
    <mergeCell ref="A104:J104"/>
    <mergeCell ref="A98:J98"/>
    <mergeCell ref="A99:J99"/>
    <mergeCell ref="A100:J100"/>
    <mergeCell ref="A101:J101"/>
    <mergeCell ref="A102:J102"/>
    <mergeCell ref="A92:J92"/>
    <mergeCell ref="F70:J70"/>
    <mergeCell ref="A70:E70"/>
    <mergeCell ref="A88:J88"/>
    <mergeCell ref="A91:J91"/>
    <mergeCell ref="F31:J31"/>
    <mergeCell ref="A31:E31"/>
    <mergeCell ref="A51:E51"/>
    <mergeCell ref="A50:J50"/>
    <mergeCell ref="F51:J51"/>
    <mergeCell ref="A49:I49"/>
    <mergeCell ref="A29:J29"/>
    <mergeCell ref="A30:J30"/>
    <mergeCell ref="A4:E4"/>
    <mergeCell ref="A9:E9"/>
    <mergeCell ref="A2:J2"/>
    <mergeCell ref="A3:J3"/>
    <mergeCell ref="F4:J4"/>
    <mergeCell ref="A8:J8"/>
    <mergeCell ref="F9:J9"/>
    <mergeCell ref="A7:G7"/>
  </mergeCells>
  <phoneticPr fontId="2" type="noConversion"/>
  <printOptions horizontalCentered="1"/>
  <pageMargins left="0.11811023622047245" right="0.11811023622047245" top="0.19685039370078741" bottom="0.19685039370078741" header="3.937007874015748E-2" footer="3.937007874015748E-2"/>
  <pageSetup paperSize="9" scale="77" fitToHeight="0" orientation="portrait" r:id="rId1"/>
  <headerFooter alignWithMargins="0"/>
  <ignoredErrors>
    <ignoredError sqref="D1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AY112-DHM Int'l Spec Program</vt:lpstr>
      <vt:lpstr>'AY112-DHM Int''l Spec Program'!Print_Area</vt:lpstr>
      <vt:lpstr>'AY112-DHM Int''l Spec Program'!Print_Titles</vt:lpstr>
    </vt:vector>
  </TitlesOfParts>
  <Company>Linux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cmy</dc:creator>
  <cp:lastModifiedBy>stust_xina</cp:lastModifiedBy>
  <cp:lastPrinted>2025-05-20T03:47:48Z</cp:lastPrinted>
  <dcterms:created xsi:type="dcterms:W3CDTF">2005-08-12T06:21:59Z</dcterms:created>
  <dcterms:modified xsi:type="dcterms:W3CDTF">2026-05-28T03:37:03Z</dcterms:modified>
</cp:coreProperties>
</file>