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4】(日)114-化材9\"/>
    </mc:Choice>
  </mc:AlternateContent>
  <xr:revisionPtr revIDLastSave="0" documentId="8_{605CB357-3C28-4E2F-B38A-5CF93C621CDD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化材系111-日四技" sheetId="2" r:id="rId1"/>
  </sheets>
  <definedNames>
    <definedName name="_xlnm.Print_Area" localSheetId="0">'化材系111-日四技'!$A$1:$K$110</definedName>
    <definedName name="_xlnm.Print_Titles" localSheetId="0">'化材系111-日四技'!$1:$1</definedName>
  </definedNames>
  <calcPr calcId="191029"/>
</workbook>
</file>

<file path=xl/calcChain.xml><?xml version="1.0" encoding="utf-8"?>
<calcChain xmlns="http://schemas.openxmlformats.org/spreadsheetml/2006/main">
  <c r="D59" i="2" l="1"/>
  <c r="C59" i="2"/>
  <c r="D25" i="2" l="1"/>
  <c r="C25" i="2"/>
  <c r="I66" i="2" l="1"/>
  <c r="H66" i="2"/>
  <c r="D66" i="2"/>
  <c r="C66" i="2"/>
  <c r="D21" i="2" l="1"/>
  <c r="C21" i="2"/>
  <c r="D17" i="2" l="1"/>
  <c r="C84" i="2" l="1"/>
  <c r="I84" i="2"/>
  <c r="H84" i="2"/>
  <c r="D61" i="2"/>
  <c r="C61" i="2"/>
  <c r="D45" i="2"/>
  <c r="C45" i="2"/>
  <c r="D84" i="2"/>
  <c r="I45" i="2"/>
  <c r="H45" i="2"/>
  <c r="I38" i="2"/>
  <c r="H38" i="2"/>
  <c r="D38" i="2"/>
  <c r="C38" i="2"/>
  <c r="D79" i="2"/>
  <c r="C79" i="2"/>
  <c r="I79" i="2"/>
  <c r="H79" i="2"/>
  <c r="I17" i="2"/>
  <c r="H17" i="2"/>
  <c r="C17" i="2"/>
</calcChain>
</file>

<file path=xl/sharedStrings.xml><?xml version="1.0" encoding="utf-8"?>
<sst xmlns="http://schemas.openxmlformats.org/spreadsheetml/2006/main" count="315" uniqueCount="139">
  <si>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</si>
  <si>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</si>
  <si>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</si>
  <si>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</si>
  <si>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</si>
  <si>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</si>
  <si>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</si>
  <si>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</si>
  <si>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</si>
  <si>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通識必修</t>
    <phoneticPr fontId="2" type="noConversion"/>
  </si>
  <si>
    <t>體育生活(一)</t>
  </si>
  <si>
    <t>體育生活(二)</t>
  </si>
  <si>
    <t>體育生活(四)</t>
  </si>
  <si>
    <t>台灣與世界</t>
  </si>
  <si>
    <t>單元操作(一)</t>
    <phoneticPr fontId="2" type="noConversion"/>
  </si>
  <si>
    <t>單元操作(二)</t>
    <phoneticPr fontId="2" type="noConversion"/>
  </si>
  <si>
    <t>反應工程學</t>
    <phoneticPr fontId="2" type="noConversion"/>
  </si>
  <si>
    <t>生物化學</t>
  </si>
  <si>
    <t>生化工程</t>
    <phoneticPr fontId="2" type="noConversion"/>
  </si>
  <si>
    <t>程序設計</t>
    <phoneticPr fontId="2" type="noConversion"/>
  </si>
  <si>
    <t>專業證照</t>
    <phoneticPr fontId="2" type="noConversion"/>
  </si>
  <si>
    <t>功能性高分子材料</t>
    <phoneticPr fontId="2" type="noConversion"/>
  </si>
  <si>
    <t>生醫材料</t>
    <phoneticPr fontId="2" type="noConversion"/>
  </si>
  <si>
    <t>儀器分析</t>
  </si>
  <si>
    <t>有機化學實驗</t>
  </si>
  <si>
    <t>熱力學</t>
  </si>
  <si>
    <t>化工設備與程序控制</t>
    <phoneticPr fontId="2" type="noConversion"/>
  </si>
  <si>
    <t>有機化學(一)</t>
    <phoneticPr fontId="2" type="noConversion"/>
  </si>
  <si>
    <t>有機化學(二)</t>
    <phoneticPr fontId="2" type="noConversion"/>
  </si>
  <si>
    <t>材料科學與工程(二)</t>
    <phoneticPr fontId="2" type="noConversion"/>
  </si>
  <si>
    <t>小計</t>
    <phoneticPr fontId="2" type="noConversion"/>
  </si>
  <si>
    <t>環境化學</t>
    <phoneticPr fontId="2" type="noConversion"/>
  </si>
  <si>
    <t>備註：</t>
    <phoneticPr fontId="2" type="noConversion"/>
  </si>
  <si>
    <t xml:space="preserve">工程數學 </t>
    <phoneticPr fontId="2" type="noConversion"/>
  </si>
  <si>
    <t>輸送現象</t>
    <phoneticPr fontId="2" type="noConversion"/>
  </si>
  <si>
    <t>專業選修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</si>
  <si>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</si>
  <si>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</si>
  <si>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</si>
  <si>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</si>
  <si>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</si>
  <si>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</si>
  <si>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微積分(一)</t>
    <phoneticPr fontId="2" type="noConversion"/>
  </si>
  <si>
    <t>微積分(二)</t>
    <phoneticPr fontId="2" type="noConversion"/>
  </si>
  <si>
    <t>物理</t>
    <phoneticPr fontId="2" type="noConversion"/>
  </si>
  <si>
    <t>材料科學與工程(一)</t>
    <phoneticPr fontId="2" type="noConversion"/>
  </si>
  <si>
    <t>分析化學</t>
    <phoneticPr fontId="2" type="noConversion"/>
  </si>
  <si>
    <t>液晶材料</t>
    <phoneticPr fontId="2" type="noConversion"/>
  </si>
  <si>
    <t>工程．倫理與社會</t>
    <phoneticPr fontId="2" type="noConversion"/>
  </si>
  <si>
    <t>普通化學實驗</t>
    <phoneticPr fontId="2" type="noConversion"/>
  </si>
  <si>
    <t>化材實務實習</t>
    <phoneticPr fontId="2" type="noConversion"/>
  </si>
  <si>
    <t>創意思考</t>
    <phoneticPr fontId="2" type="noConversion"/>
  </si>
  <si>
    <t>新能源與綠色科技</t>
    <phoneticPr fontId="2" type="noConversion"/>
  </si>
  <si>
    <t>環境工程</t>
    <phoneticPr fontId="2" type="noConversion"/>
  </si>
  <si>
    <t>高分子材料</t>
    <phoneticPr fontId="2" type="noConversion"/>
  </si>
  <si>
    <t>化材業界實習</t>
    <phoneticPr fontId="2" type="noConversion"/>
  </si>
  <si>
    <t>化材專業實習</t>
    <phoneticPr fontId="2" type="noConversion"/>
  </si>
  <si>
    <t>質能均衡</t>
    <phoneticPr fontId="2" type="noConversion"/>
  </si>
  <si>
    <t>界面科學</t>
    <phoneticPr fontId="2" type="noConversion"/>
  </si>
  <si>
    <t>化學工業程序</t>
    <phoneticPr fontId="2" type="noConversion"/>
  </si>
  <si>
    <t>英語聽講實務(二)</t>
    <phoneticPr fontId="2" type="noConversion"/>
  </si>
  <si>
    <t>體育生活(三)</t>
    <phoneticPr fontId="2" type="noConversion"/>
  </si>
  <si>
    <t>基礎專業英文</t>
    <phoneticPr fontId="2" type="noConversion"/>
  </si>
  <si>
    <t>薄膜製程與實務應用</t>
  </si>
  <si>
    <t>普通化學(一)</t>
    <phoneticPr fontId="2" type="noConversion"/>
  </si>
  <si>
    <t>普通化學(二)</t>
    <phoneticPr fontId="2" type="noConversion"/>
  </si>
  <si>
    <t>複合材料</t>
    <phoneticPr fontId="2" type="noConversion"/>
  </si>
  <si>
    <t>化材專業(其他)實習</t>
    <phoneticPr fontId="2" type="noConversion"/>
  </si>
  <si>
    <t>基礎電化學</t>
    <phoneticPr fontId="2" type="noConversion"/>
  </si>
  <si>
    <t>電化學應用</t>
    <phoneticPr fontId="2" type="noConversion"/>
  </si>
  <si>
    <t>物理冶金</t>
    <phoneticPr fontId="2" type="noConversion"/>
  </si>
  <si>
    <t>電子化學材料特性與應用</t>
    <phoneticPr fontId="2" type="noConversion"/>
  </si>
  <si>
    <t>材料分析</t>
    <phoneticPr fontId="2" type="noConversion"/>
  </si>
  <si>
    <t>高分子物性與加工</t>
    <phoneticPr fontId="2" type="noConversion"/>
  </si>
  <si>
    <t>半導體材料</t>
    <phoneticPr fontId="2" type="noConversion"/>
  </si>
  <si>
    <t>化工分離程序</t>
    <phoneticPr fontId="2" type="noConversion"/>
  </si>
  <si>
    <t>材料製程</t>
    <phoneticPr fontId="2" type="noConversion"/>
  </si>
  <si>
    <t>化材實務(其他)實習</t>
    <phoneticPr fontId="2" type="noConversion"/>
  </si>
  <si>
    <t>物理化學</t>
    <phoneticPr fontId="2" type="noConversion"/>
  </si>
  <si>
    <t>化學技術實習</t>
    <phoneticPr fontId="2" type="noConversion"/>
  </si>
  <si>
    <t>材料技術實習</t>
    <phoneticPr fontId="2" type="noConversion"/>
  </si>
  <si>
    <t>實務專題(一)</t>
    <phoneticPr fontId="2" type="noConversion"/>
  </si>
  <si>
    <t>化材專業英文</t>
    <phoneticPr fontId="2" type="noConversion"/>
  </si>
  <si>
    <t>社團參與</t>
  </si>
  <si>
    <t>專業選修</t>
  </si>
  <si>
    <t>化工數學</t>
    <phoneticPr fontId="2" type="noConversion"/>
  </si>
  <si>
    <t>化工技術實習(一)</t>
    <phoneticPr fontId="2" type="noConversion"/>
  </si>
  <si>
    <t>化工技術實習(二)</t>
    <phoneticPr fontId="2" type="noConversion"/>
  </si>
  <si>
    <t>實務專題(二)◎</t>
    <phoneticPr fontId="2" type="noConversion"/>
  </si>
  <si>
    <t>自主學習(一)</t>
    <phoneticPr fontId="2" type="noConversion"/>
  </si>
  <si>
    <t>自主學習(二)</t>
    <phoneticPr fontId="2" type="noConversion"/>
  </si>
  <si>
    <t>自主學習(三)</t>
    <phoneticPr fontId="2" type="noConversion"/>
  </si>
  <si>
    <t>自主學習(四)</t>
    <phoneticPr fontId="2" type="noConversion"/>
  </si>
  <si>
    <t>自主學習(五)</t>
    <phoneticPr fontId="2" type="noConversion"/>
  </si>
  <si>
    <t>自主學習(六)</t>
    <phoneticPr fontId="2" type="noConversion"/>
  </si>
  <si>
    <t>環境永續與安全衛生概論</t>
    <phoneticPr fontId="2" type="noConversion"/>
  </si>
  <si>
    <t>物理化學實驗</t>
    <phoneticPr fontId="2" type="noConversion"/>
  </si>
  <si>
    <t>院專業必修</t>
  </si>
  <si>
    <t>專業必修</t>
    <phoneticPr fontId="2" type="noConversion"/>
  </si>
  <si>
    <t>華語先修班</t>
    <phoneticPr fontId="2" type="noConversion"/>
  </si>
  <si>
    <t xml:space="preserve">英語聽講實務(一) </t>
    <phoneticPr fontId="2" type="noConversion"/>
  </si>
  <si>
    <t>分析實驗與數位作圖</t>
    <phoneticPr fontId="2" type="noConversion"/>
  </si>
  <si>
    <t>圖控程式設計</t>
    <phoneticPr fontId="2" type="noConversion"/>
  </si>
  <si>
    <t>試算表與數據統計分析</t>
    <phoneticPr fontId="2" type="noConversion"/>
  </si>
  <si>
    <t>3D列印</t>
    <phoneticPr fontId="2" type="noConversion"/>
  </si>
  <si>
    <t>機電整合實務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</si>
  <si>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</si>
  <si>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</si>
  <si>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◎</t>
  </si>
  <si>
    <t>進階英文表達</t>
    <phoneticPr fontId="2" type="noConversion"/>
  </si>
  <si>
    <t>聚合物合成實驗</t>
    <phoneticPr fontId="2" type="noConversion"/>
  </si>
  <si>
    <t>聚合物加工實驗</t>
  </si>
  <si>
    <t>中文閱讀與表達(一)</t>
    <phoneticPr fontId="2" type="noConversion"/>
  </si>
  <si>
    <t>中文閱讀與表達(二)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</si>
  <si>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</si>
  <si>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</si>
  <si>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社會科學領域</t>
  </si>
  <si>
    <t>綜合實踐領域</t>
  </si>
  <si>
    <t>一、總畢業學分數128學分，包括通識必修31學分，學院專業基礎必修10學分，系核心專業必修55學分，專業選修至少32學分，其中須至少完成一個跨領域學分學程(或選修2門以上外系課程)。</t>
    <phoneticPr fontId="2" type="noConversion"/>
  </si>
  <si>
    <t>第0學年（114年9月至115年6月）</t>
    <phoneticPr fontId="2" type="noConversion"/>
  </si>
  <si>
    <t>第一學年（115年9月至116年6月）</t>
    <phoneticPr fontId="2" type="noConversion"/>
  </si>
  <si>
    <t>第二學年（116年9月至117年6月）</t>
    <phoneticPr fontId="2" type="noConversion"/>
  </si>
  <si>
    <t>二、通識必修共31學分，其中基礎通識必修22學分，分類通識必修9學分。</t>
    <phoneticPr fontId="2" type="noConversion"/>
  </si>
  <si>
    <t>三、外系選修學分至多可承認15學分。</t>
    <phoneticPr fontId="2" type="noConversion"/>
  </si>
  <si>
    <t>四、"◎"為開課系所之所屬學院數位科技微學程科目。學生依學院數位科技微學程之規定修畢學程學分者，院得發給數位科技微學程證明書。</t>
    <phoneticPr fontId="2" type="noConversion"/>
  </si>
  <si>
    <t>五、第一年華語先修完成須達到 華測 TOCFL A2 即進入系所就讀，未達標準者依本校學則規定予以退學並安排學生離境。</t>
    <phoneticPr fontId="2" type="noConversion"/>
  </si>
  <si>
    <t>六、外語能力檢定實施方式依本校學生外語能力檢定實施辦法為之。</t>
    <phoneticPr fontId="2" type="noConversion"/>
  </si>
  <si>
    <t>七、本系「化材業界實習」、「化材專業實習」、「化材專業(其他)實習」、「化材實務實習」及「化材實務(其他)實習」為專業選修，依照本系學生參與業界實習實施要點辦理。</t>
    <phoneticPr fontId="2" type="noConversion"/>
  </si>
  <si>
    <t>八、專業證照實施方式依本校專業證照課程實施辦法為之。</t>
    <phoneticPr fontId="2" type="noConversion"/>
  </si>
  <si>
    <t>九、每學期最高及最低應修學分依本校學則及學生選課辦法規定辦理。</t>
    <phoneticPr fontId="2" type="noConversion"/>
  </si>
  <si>
    <t>十、課程時序表以教務處網頁為準， 做為辦理選課、重(補)修、及畢業資格審查之參考。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</si>
  <si>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</si>
  <si>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</si>
  <si>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</si>
  <si>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工學院、數位設計學院及智慧健康學院至多採計3學分</t>
    <phoneticPr fontId="2" type="noConversion"/>
  </si>
  <si>
    <t xml:space="preserve">        南臺科技大學  四年制  化學工程與材料工程系 國際專修部  課程時序表 (第3屆) 114年 9 月實施       </t>
    <phoneticPr fontId="2" type="noConversion"/>
  </si>
  <si>
    <t>第三學年（117年9月至118年6月）</t>
    <phoneticPr fontId="2" type="noConversion"/>
  </si>
  <si>
    <t>第四學年（118年9月至119年6月）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</si>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</sst>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shrinkToFi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K111"/>
  <sheetViews>
    <sheetView tabSelected="1" zoomScale="90" zoomScaleNormal="90" workbookViewId="0">
      <selection activeCell="O102" sqref="O102"/>
    </sheetView>
  </sheetViews>
  <sheetFormatPr defaultColWidth="9" defaultRowHeight="13.8" x14ac:dyDescent="0.3"/>
  <cols>
    <col min="1" max="1" width="22" style="14" customWidth="1"/>
    <col min="2" max="2" width="20.6640625" style="1" customWidth="1"/>
    <col min="3" max="3" width="5" style="1" customWidth="1"/>
    <col min="4" max="4" width="5" style="1" bestFit="1" customWidth="1"/>
    <col min="5" max="5" width="3.33203125" style="1" customWidth="1"/>
    <col min="6" max="6" width="19.33203125" style="14" customWidth="1"/>
    <col min="7" max="7" width="22.33203125" style="1" customWidth="1"/>
    <col min="8" max="8" width="6.109375" style="14" bestFit="1" customWidth="1"/>
    <col min="9" max="9" width="5" style="14" customWidth="1"/>
    <col min="10" max="10" width="4.109375" style="1" customWidth="1"/>
    <col min="11" max="16384" width="9" style="1"/>
  </cols>
  <sheetData>
    <row r="1" spans="1:10" ht="16.8" customHeight="1" thickBot="1" x14ac:dyDescent="0.35">
      <c r="A1" s="87" t="s">
        <v>135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6.8" customHeight="1" x14ac:dyDescent="0.3">
      <c r="A2" s="88" t="s">
        <v>119</v>
      </c>
      <c r="B2" s="89"/>
      <c r="C2" s="89"/>
      <c r="D2" s="89"/>
      <c r="E2" s="89"/>
      <c r="F2" s="89"/>
      <c r="G2" s="89"/>
      <c r="H2" s="89"/>
      <c r="I2" s="89"/>
      <c r="J2" s="90"/>
    </row>
    <row r="3" spans="1:10" ht="16.8" customHeight="1" x14ac:dyDescent="0.3">
      <c r="A3" s="94" t="s">
        <v>0</v>
      </c>
      <c r="B3" s="92"/>
      <c r="C3" s="92"/>
      <c r="D3" s="92"/>
      <c r="E3" s="95"/>
      <c r="F3" s="91" t="s">
        <v>1</v>
      </c>
      <c r="G3" s="92"/>
      <c r="H3" s="92"/>
      <c r="I3" s="92"/>
      <c r="J3" s="93"/>
    </row>
    <row r="4" spans="1:10" ht="16.8" customHeight="1" thickBot="1" x14ac:dyDescent="0.35">
      <c r="A4" s="2" t="s">
        <v>3</v>
      </c>
      <c r="B4" s="19" t="s">
        <v>4</v>
      </c>
      <c r="C4" s="19" t="s">
        <v>5</v>
      </c>
      <c r="D4" s="19" t="s">
        <v>6</v>
      </c>
      <c r="E4" s="19"/>
      <c r="F4" s="19" t="s">
        <v>3</v>
      </c>
      <c r="G4" s="19" t="s">
        <v>4</v>
      </c>
      <c r="H4" s="19" t="s">
        <v>5</v>
      </c>
      <c r="I4" s="19" t="s">
        <v>6</v>
      </c>
      <c r="J4" s="39"/>
    </row>
    <row r="5" spans="1:10" ht="16.8" customHeight="1" x14ac:dyDescent="0.3">
      <c r="A5" s="5"/>
      <c r="B5" s="74" t="s">
        <v>99</v>
      </c>
      <c r="C5" s="21"/>
      <c r="D5" s="21"/>
      <c r="E5" s="40"/>
      <c r="F5" s="21"/>
      <c r="G5" s="74" t="s">
        <v>99</v>
      </c>
      <c r="H5" s="21"/>
      <c r="I5" s="21"/>
      <c r="J5" s="55"/>
    </row>
    <row r="6" spans="1:10" ht="16.8" customHeight="1" x14ac:dyDescent="0.3">
      <c r="A6" s="9"/>
      <c r="B6" s="10"/>
      <c r="C6" s="11"/>
      <c r="D6" s="11"/>
      <c r="E6" s="12"/>
      <c r="F6" s="11"/>
      <c r="G6" s="10"/>
      <c r="H6" s="11"/>
      <c r="I6" s="11"/>
      <c r="J6" s="13"/>
    </row>
    <row r="7" spans="1:10" ht="16.8" customHeight="1" thickBot="1" x14ac:dyDescent="0.35">
      <c r="A7" s="9"/>
      <c r="B7" s="12"/>
      <c r="C7" s="11"/>
      <c r="D7" s="11"/>
      <c r="E7" s="12"/>
      <c r="F7" s="11"/>
      <c r="G7" s="12"/>
      <c r="H7" s="11">
        <v>0</v>
      </c>
      <c r="I7" s="11">
        <v>720</v>
      </c>
      <c r="J7" s="13"/>
    </row>
    <row r="8" spans="1:10" ht="16.2" customHeight="1" x14ac:dyDescent="0.3">
      <c r="A8" s="88" t="s">
        <v>120</v>
      </c>
      <c r="B8" s="89"/>
      <c r="C8" s="89"/>
      <c r="D8" s="89"/>
      <c r="E8" s="89"/>
      <c r="F8" s="89"/>
      <c r="G8" s="89"/>
      <c r="H8" s="89"/>
      <c r="I8" s="89"/>
      <c r="J8" s="90"/>
    </row>
    <row r="9" spans="1:10" ht="16.2" customHeight="1" x14ac:dyDescent="0.3">
      <c r="A9" s="94" t="s">
        <v>0</v>
      </c>
      <c r="B9" s="92"/>
      <c r="C9" s="92"/>
      <c r="D9" s="92"/>
      <c r="E9" s="95"/>
      <c r="F9" s="91" t="s">
        <v>1</v>
      </c>
      <c r="G9" s="92"/>
      <c r="H9" s="92"/>
      <c r="I9" s="92"/>
      <c r="J9" s="93"/>
    </row>
    <row r="10" spans="1:10" ht="14.4" thickBot="1" x14ac:dyDescent="0.35">
      <c r="A10" s="2" t="s">
        <v>36</v>
      </c>
      <c r="B10" s="19" t="s">
        <v>37</v>
      </c>
      <c r="C10" s="19" t="s">
        <v>38</v>
      </c>
      <c r="D10" s="19" t="s">
        <v>39</v>
      </c>
      <c r="E10" s="3"/>
      <c r="F10" s="3" t="s">
        <v>36</v>
      </c>
      <c r="G10" s="19" t="s">
        <v>37</v>
      </c>
      <c r="H10" s="19" t="s">
        <v>38</v>
      </c>
      <c r="I10" s="19" t="s">
        <v>39</v>
      </c>
      <c r="J10" s="39"/>
    </row>
    <row r="11" spans="1:10" x14ac:dyDescent="0.3">
      <c r="A11" s="5" t="s">
        <v>40</v>
      </c>
      <c r="B11" s="40" t="s">
        <v>112</v>
      </c>
      <c r="C11" s="21">
        <v>2</v>
      </c>
      <c r="D11" s="21">
        <v>2</v>
      </c>
      <c r="E11" s="7"/>
      <c r="F11" s="6" t="s">
        <v>40</v>
      </c>
      <c r="G11" s="40" t="s">
        <v>113</v>
      </c>
      <c r="H11" s="21">
        <v>2</v>
      </c>
      <c r="I11" s="21">
        <v>2</v>
      </c>
      <c r="J11" s="55"/>
    </row>
    <row r="12" spans="1:10" x14ac:dyDescent="0.3">
      <c r="A12" s="9" t="s">
        <v>40</v>
      </c>
      <c r="B12" s="10" t="s">
        <v>100</v>
      </c>
      <c r="C12" s="11">
        <v>2</v>
      </c>
      <c r="D12" s="11">
        <v>2</v>
      </c>
      <c r="E12" s="12"/>
      <c r="F12" s="11" t="s">
        <v>40</v>
      </c>
      <c r="G12" s="10" t="s">
        <v>60</v>
      </c>
      <c r="H12" s="11">
        <v>2</v>
      </c>
      <c r="I12" s="11">
        <v>2</v>
      </c>
      <c r="J12" s="13"/>
    </row>
    <row r="13" spans="1:10" x14ac:dyDescent="0.3">
      <c r="A13" s="9" t="s">
        <v>40</v>
      </c>
      <c r="B13" s="12" t="s">
        <v>10</v>
      </c>
      <c r="C13" s="11">
        <v>2</v>
      </c>
      <c r="D13" s="11">
        <v>2</v>
      </c>
      <c r="E13" s="12"/>
      <c r="F13" s="11" t="s">
        <v>40</v>
      </c>
      <c r="G13" s="12" t="s">
        <v>11</v>
      </c>
      <c r="H13" s="11">
        <v>2</v>
      </c>
      <c r="I13" s="11">
        <v>2</v>
      </c>
      <c r="J13" s="13"/>
    </row>
    <row r="14" spans="1:10" x14ac:dyDescent="0.3">
      <c r="A14" s="9" t="s">
        <v>40</v>
      </c>
      <c r="B14" s="12" t="s">
        <v>131</v>
      </c>
      <c r="C14" s="11">
        <v>3</v>
      </c>
      <c r="D14" s="11">
        <v>3</v>
      </c>
      <c r="E14" s="12"/>
      <c r="F14" s="11" t="s">
        <v>40</v>
      </c>
      <c r="G14" s="12" t="s">
        <v>132</v>
      </c>
      <c r="H14" s="11">
        <v>3</v>
      </c>
      <c r="I14" s="11">
        <v>3</v>
      </c>
      <c r="J14" s="13"/>
    </row>
    <row r="15" spans="1:10" x14ac:dyDescent="0.3">
      <c r="A15" s="9"/>
      <c r="B15" s="64"/>
      <c r="C15" s="11"/>
      <c r="D15" s="11"/>
      <c r="E15" s="12"/>
      <c r="F15" s="11"/>
      <c r="G15" s="12"/>
      <c r="H15" s="11"/>
      <c r="I15" s="11"/>
      <c r="J15" s="13"/>
    </row>
    <row r="16" spans="1:10" x14ac:dyDescent="0.25">
      <c r="A16" s="9"/>
      <c r="B16" s="12"/>
      <c r="C16" s="12"/>
      <c r="D16" s="12"/>
      <c r="E16" s="15"/>
      <c r="F16" s="11"/>
      <c r="G16" s="12"/>
      <c r="H16" s="11"/>
      <c r="I16" s="11"/>
      <c r="J16" s="16"/>
    </row>
    <row r="17" spans="1:10" ht="14.4" thickBot="1" x14ac:dyDescent="0.35">
      <c r="A17" s="17" t="s">
        <v>40</v>
      </c>
      <c r="B17" s="18" t="s">
        <v>41</v>
      </c>
      <c r="C17" s="19">
        <f>SUM(C11:C15)</f>
        <v>9</v>
      </c>
      <c r="D17" s="19">
        <f>SUM(D11:D15)</f>
        <v>9</v>
      </c>
      <c r="E17" s="18"/>
      <c r="F17" s="19" t="s">
        <v>40</v>
      </c>
      <c r="G17" s="18" t="s">
        <v>41</v>
      </c>
      <c r="H17" s="19">
        <f>SUM(H11:H16)</f>
        <v>9</v>
      </c>
      <c r="I17" s="19">
        <f>SUM(I11:I16)</f>
        <v>9</v>
      </c>
      <c r="J17" s="20"/>
    </row>
    <row r="18" spans="1:10" x14ac:dyDescent="0.3">
      <c r="A18" s="21" t="s">
        <v>97</v>
      </c>
      <c r="B18" s="7" t="s">
        <v>42</v>
      </c>
      <c r="C18" s="6">
        <v>3</v>
      </c>
      <c r="D18" s="6">
        <v>3</v>
      </c>
      <c r="E18" s="7"/>
      <c r="F18" s="21" t="s">
        <v>97</v>
      </c>
      <c r="G18" s="12" t="s">
        <v>95</v>
      </c>
      <c r="H18" s="11">
        <v>2</v>
      </c>
      <c r="I18" s="11">
        <v>2</v>
      </c>
      <c r="J18" s="8"/>
    </row>
    <row r="19" spans="1:10" x14ac:dyDescent="0.3">
      <c r="A19" s="21" t="s">
        <v>97</v>
      </c>
      <c r="B19" s="12" t="s">
        <v>44</v>
      </c>
      <c r="C19" s="11">
        <v>3</v>
      </c>
      <c r="D19" s="11">
        <v>3</v>
      </c>
      <c r="E19" s="12"/>
      <c r="F19" s="12"/>
      <c r="G19" s="12"/>
      <c r="H19" s="12"/>
      <c r="I19" s="12"/>
      <c r="J19" s="22"/>
    </row>
    <row r="20" spans="1:10" x14ac:dyDescent="0.3">
      <c r="A20" s="23"/>
      <c r="B20" s="24"/>
      <c r="C20" s="25"/>
      <c r="D20" s="25"/>
      <c r="E20" s="12"/>
      <c r="F20" s="11"/>
      <c r="G20" s="12"/>
      <c r="H20" s="11"/>
      <c r="I20" s="11"/>
      <c r="J20" s="26"/>
    </row>
    <row r="21" spans="1:10" ht="14.4" thickBot="1" x14ac:dyDescent="0.35">
      <c r="A21" s="21" t="s">
        <v>97</v>
      </c>
      <c r="B21" s="27" t="s">
        <v>41</v>
      </c>
      <c r="C21" s="28">
        <f>SUM(C18:C19)</f>
        <v>6</v>
      </c>
      <c r="D21" s="28">
        <f>SUM(D18:D19)</f>
        <v>6</v>
      </c>
      <c r="E21" s="18"/>
      <c r="F21" s="19" t="s">
        <v>97</v>
      </c>
      <c r="G21" s="18" t="s">
        <v>41</v>
      </c>
      <c r="H21" s="19">
        <v>2</v>
      </c>
      <c r="I21" s="19">
        <v>2</v>
      </c>
      <c r="J21" s="20"/>
    </row>
    <row r="22" spans="1:10" x14ac:dyDescent="0.3">
      <c r="A22" s="21" t="s">
        <v>98</v>
      </c>
      <c r="B22" s="12" t="s">
        <v>64</v>
      </c>
      <c r="C22" s="11">
        <v>3</v>
      </c>
      <c r="D22" s="11">
        <v>3</v>
      </c>
      <c r="E22" s="12"/>
      <c r="F22" s="21" t="s">
        <v>98</v>
      </c>
      <c r="G22" s="12" t="s">
        <v>45</v>
      </c>
      <c r="H22" s="11">
        <v>3</v>
      </c>
      <c r="I22" s="11">
        <v>3</v>
      </c>
      <c r="J22" s="13"/>
    </row>
    <row r="23" spans="1:10" x14ac:dyDescent="0.3">
      <c r="A23" s="9"/>
      <c r="B23" s="12"/>
      <c r="C23" s="11"/>
      <c r="D23" s="11"/>
      <c r="E23" s="12"/>
      <c r="F23" s="21" t="s">
        <v>98</v>
      </c>
      <c r="G23" s="12" t="s">
        <v>43</v>
      </c>
      <c r="H23" s="11">
        <v>3</v>
      </c>
      <c r="I23" s="11">
        <v>3</v>
      </c>
      <c r="J23" s="13"/>
    </row>
    <row r="24" spans="1:10" x14ac:dyDescent="0.3">
      <c r="A24" s="9"/>
      <c r="B24" s="10"/>
      <c r="C24" s="11"/>
      <c r="D24" s="11"/>
      <c r="E24" s="12"/>
      <c r="F24" s="11"/>
      <c r="G24" s="12"/>
      <c r="H24" s="11"/>
      <c r="I24" s="11"/>
      <c r="J24" s="13"/>
    </row>
    <row r="25" spans="1:10" ht="14.4" thickBot="1" x14ac:dyDescent="0.35">
      <c r="A25" s="21" t="s">
        <v>98</v>
      </c>
      <c r="B25" s="19" t="s">
        <v>41</v>
      </c>
      <c r="C25" s="19">
        <f>SUM(C22)</f>
        <v>3</v>
      </c>
      <c r="D25" s="19">
        <f>SUM(D22)</f>
        <v>3</v>
      </c>
      <c r="E25" s="27"/>
      <c r="F25" s="21" t="s">
        <v>98</v>
      </c>
      <c r="G25" s="27" t="s">
        <v>2</v>
      </c>
      <c r="H25" s="28">
        <v>6</v>
      </c>
      <c r="I25" s="28">
        <v>6</v>
      </c>
      <c r="J25" s="29"/>
    </row>
    <row r="26" spans="1:10" x14ac:dyDescent="0.3">
      <c r="A26" s="5" t="s">
        <v>35</v>
      </c>
      <c r="B26" s="30" t="s">
        <v>89</v>
      </c>
      <c r="C26" s="31">
        <v>1</v>
      </c>
      <c r="D26" s="31">
        <v>1</v>
      </c>
      <c r="E26" s="6"/>
      <c r="F26" s="6" t="s">
        <v>35</v>
      </c>
      <c r="G26" s="30" t="s">
        <v>91</v>
      </c>
      <c r="H26" s="31">
        <v>1</v>
      </c>
      <c r="I26" s="31">
        <v>1</v>
      </c>
      <c r="J26" s="32"/>
    </row>
    <row r="27" spans="1:10" x14ac:dyDescent="0.3">
      <c r="A27" s="9" t="s">
        <v>35</v>
      </c>
      <c r="B27" s="24" t="s">
        <v>90</v>
      </c>
      <c r="C27" s="25">
        <v>1</v>
      </c>
      <c r="D27" s="25">
        <v>1</v>
      </c>
      <c r="E27" s="11"/>
      <c r="F27" s="11" t="s">
        <v>35</v>
      </c>
      <c r="G27" s="24" t="s">
        <v>92</v>
      </c>
      <c r="H27" s="25">
        <v>1</v>
      </c>
      <c r="I27" s="25">
        <v>1</v>
      </c>
      <c r="J27" s="33"/>
    </row>
    <row r="28" spans="1:10" x14ac:dyDescent="0.3">
      <c r="A28" s="9" t="s">
        <v>35</v>
      </c>
      <c r="B28" s="35" t="s">
        <v>49</v>
      </c>
      <c r="C28" s="36">
        <v>2</v>
      </c>
      <c r="D28" s="36">
        <v>3</v>
      </c>
      <c r="E28" s="66"/>
      <c r="F28" s="11" t="s">
        <v>35</v>
      </c>
      <c r="G28" s="40" t="s">
        <v>65</v>
      </c>
      <c r="H28" s="21">
        <v>3</v>
      </c>
      <c r="I28" s="21">
        <v>3</v>
      </c>
      <c r="J28" s="33"/>
    </row>
    <row r="29" spans="1:10" x14ac:dyDescent="0.3">
      <c r="A29" s="9" t="s">
        <v>35</v>
      </c>
      <c r="B29" s="24" t="s">
        <v>51</v>
      </c>
      <c r="C29" s="25">
        <v>2</v>
      </c>
      <c r="D29" s="25">
        <v>2</v>
      </c>
      <c r="E29" s="81"/>
      <c r="F29" s="11" t="s">
        <v>35</v>
      </c>
      <c r="G29" s="12" t="s">
        <v>46</v>
      </c>
      <c r="H29" s="11">
        <v>3</v>
      </c>
      <c r="I29" s="11">
        <v>3</v>
      </c>
      <c r="J29" s="22"/>
    </row>
    <row r="30" spans="1:10" ht="14.4" thickBot="1" x14ac:dyDescent="0.3">
      <c r="A30" s="19" t="s">
        <v>35</v>
      </c>
      <c r="B30" s="37" t="s">
        <v>52</v>
      </c>
      <c r="C30" s="38">
        <v>3</v>
      </c>
      <c r="D30" s="38">
        <v>3</v>
      </c>
      <c r="E30" s="18"/>
      <c r="F30" s="19"/>
      <c r="G30" s="79"/>
      <c r="H30" s="80"/>
      <c r="I30" s="80"/>
      <c r="J30" s="39"/>
    </row>
    <row r="31" spans="1:10" ht="16.2" customHeight="1" x14ac:dyDescent="0.3">
      <c r="A31" s="96" t="s">
        <v>121</v>
      </c>
      <c r="B31" s="97"/>
      <c r="C31" s="97"/>
      <c r="D31" s="97"/>
      <c r="E31" s="97"/>
      <c r="F31" s="97"/>
      <c r="G31" s="97"/>
      <c r="H31" s="97"/>
      <c r="I31" s="97"/>
      <c r="J31" s="98"/>
    </row>
    <row r="32" spans="1:10" ht="16.2" customHeight="1" x14ac:dyDescent="0.3">
      <c r="A32" s="94" t="s">
        <v>0</v>
      </c>
      <c r="B32" s="92"/>
      <c r="C32" s="92"/>
      <c r="D32" s="92"/>
      <c r="E32" s="95"/>
      <c r="F32" s="91" t="s">
        <v>1</v>
      </c>
      <c r="G32" s="92"/>
      <c r="H32" s="92"/>
      <c r="I32" s="92"/>
      <c r="J32" s="93"/>
    </row>
    <row r="33" spans="1:10" ht="14.4" thickBot="1" x14ac:dyDescent="0.35">
      <c r="A33" s="2" t="s">
        <v>3</v>
      </c>
      <c r="B33" s="19" t="s">
        <v>4</v>
      </c>
      <c r="C33" s="3" t="s">
        <v>5</v>
      </c>
      <c r="D33" s="3" t="s">
        <v>6</v>
      </c>
      <c r="E33" s="3"/>
      <c r="F33" s="3" t="s">
        <v>3</v>
      </c>
      <c r="G33" s="19" t="s">
        <v>4</v>
      </c>
      <c r="H33" s="3" t="s">
        <v>5</v>
      </c>
      <c r="I33" s="3" t="s">
        <v>6</v>
      </c>
      <c r="J33" s="4"/>
    </row>
    <row r="34" spans="1:10" x14ac:dyDescent="0.3">
      <c r="A34" s="5" t="s">
        <v>8</v>
      </c>
      <c r="B34" s="40" t="s">
        <v>61</v>
      </c>
      <c r="C34" s="6">
        <v>2</v>
      </c>
      <c r="D34" s="6">
        <v>2</v>
      </c>
      <c r="E34" s="7"/>
      <c r="F34" s="6" t="s">
        <v>8</v>
      </c>
      <c r="G34" s="40" t="s">
        <v>12</v>
      </c>
      <c r="H34" s="6">
        <v>2</v>
      </c>
      <c r="I34" s="6">
        <v>2</v>
      </c>
      <c r="J34" s="8"/>
    </row>
    <row r="35" spans="1:10" x14ac:dyDescent="0.3">
      <c r="A35" s="11" t="s">
        <v>8</v>
      </c>
      <c r="B35" s="40" t="s">
        <v>131</v>
      </c>
      <c r="C35" s="21">
        <v>3</v>
      </c>
      <c r="D35" s="3">
        <v>3</v>
      </c>
      <c r="E35" s="12"/>
      <c r="F35" s="82" t="s">
        <v>8</v>
      </c>
      <c r="G35" s="12" t="s">
        <v>13</v>
      </c>
      <c r="H35" s="11">
        <v>2</v>
      </c>
      <c r="I35" s="11">
        <v>2</v>
      </c>
      <c r="J35" s="13"/>
    </row>
    <row r="36" spans="1:10" x14ac:dyDescent="0.3">
      <c r="A36" s="9" t="s">
        <v>8</v>
      </c>
      <c r="B36" s="12" t="s">
        <v>62</v>
      </c>
      <c r="C36" s="11">
        <v>2</v>
      </c>
      <c r="D36" s="11">
        <v>2</v>
      </c>
      <c r="E36" s="12"/>
      <c r="F36" s="82" t="s">
        <v>8</v>
      </c>
      <c r="G36" s="41"/>
      <c r="H36" s="42"/>
      <c r="I36" s="42"/>
      <c r="J36" s="13"/>
    </row>
    <row r="37" spans="1:10" x14ac:dyDescent="0.3">
      <c r="A37" s="9"/>
      <c r="B37" s="12"/>
      <c r="C37" s="11"/>
      <c r="D37" s="11"/>
      <c r="E37" s="12"/>
      <c r="F37" s="11"/>
      <c r="G37" s="12"/>
      <c r="H37" s="11"/>
      <c r="I37" s="11"/>
      <c r="J37" s="13"/>
    </row>
    <row r="38" spans="1:10" ht="14.4" thickBot="1" x14ac:dyDescent="0.35">
      <c r="A38" s="17" t="s">
        <v>9</v>
      </c>
      <c r="B38" s="18" t="s">
        <v>2</v>
      </c>
      <c r="C38" s="19">
        <f>SUM(C34:C37)</f>
        <v>7</v>
      </c>
      <c r="D38" s="19">
        <f>SUM(D34:D37)</f>
        <v>7</v>
      </c>
      <c r="E38" s="18"/>
      <c r="F38" s="19" t="s">
        <v>9</v>
      </c>
      <c r="G38" s="18" t="s">
        <v>2</v>
      </c>
      <c r="H38" s="19">
        <f>SUM(H34:H37)</f>
        <v>4</v>
      </c>
      <c r="I38" s="19">
        <f>SUM(I34:I37)</f>
        <v>4</v>
      </c>
      <c r="J38" s="20"/>
    </row>
    <row r="39" spans="1:10" x14ac:dyDescent="0.3">
      <c r="A39" s="21" t="s">
        <v>98</v>
      </c>
      <c r="B39" s="24" t="s">
        <v>27</v>
      </c>
      <c r="C39" s="25">
        <v>2</v>
      </c>
      <c r="D39" s="25">
        <v>2</v>
      </c>
      <c r="E39" s="7"/>
      <c r="F39" s="21" t="s">
        <v>98</v>
      </c>
      <c r="G39" s="7" t="s">
        <v>78</v>
      </c>
      <c r="H39" s="6">
        <v>3</v>
      </c>
      <c r="I39" s="6">
        <v>3</v>
      </c>
      <c r="J39" s="8"/>
    </row>
    <row r="40" spans="1:10" x14ac:dyDescent="0.3">
      <c r="A40" s="21" t="s">
        <v>98</v>
      </c>
      <c r="B40" s="12" t="s">
        <v>33</v>
      </c>
      <c r="C40" s="11">
        <v>3</v>
      </c>
      <c r="D40" s="11">
        <v>3</v>
      </c>
      <c r="E40" s="12"/>
      <c r="F40" s="21" t="s">
        <v>98</v>
      </c>
      <c r="G40" s="24" t="s">
        <v>28</v>
      </c>
      <c r="H40" s="11">
        <v>2</v>
      </c>
      <c r="I40" s="11">
        <v>2</v>
      </c>
      <c r="J40" s="13"/>
    </row>
    <row r="41" spans="1:10" x14ac:dyDescent="0.3">
      <c r="A41" s="21" t="s">
        <v>98</v>
      </c>
      <c r="B41" s="12" t="s">
        <v>29</v>
      </c>
      <c r="C41" s="25">
        <v>3</v>
      </c>
      <c r="D41" s="25">
        <v>3</v>
      </c>
      <c r="E41" s="12"/>
      <c r="F41" s="21" t="s">
        <v>98</v>
      </c>
      <c r="G41" s="24" t="s">
        <v>23</v>
      </c>
      <c r="H41" s="11">
        <v>3</v>
      </c>
      <c r="I41" s="11">
        <v>3</v>
      </c>
      <c r="J41" s="13"/>
    </row>
    <row r="42" spans="1:10" x14ac:dyDescent="0.3">
      <c r="A42" s="21" t="s">
        <v>98</v>
      </c>
      <c r="B42" s="24" t="s">
        <v>80</v>
      </c>
      <c r="C42" s="25">
        <v>2</v>
      </c>
      <c r="D42" s="25">
        <v>3</v>
      </c>
      <c r="E42" s="12"/>
      <c r="F42" s="21" t="s">
        <v>98</v>
      </c>
      <c r="G42" s="12" t="s">
        <v>24</v>
      </c>
      <c r="H42" s="25">
        <v>2</v>
      </c>
      <c r="I42" s="25">
        <v>3</v>
      </c>
      <c r="J42" s="13"/>
    </row>
    <row r="43" spans="1:10" x14ac:dyDescent="0.3">
      <c r="A43" s="12"/>
      <c r="B43" s="12"/>
      <c r="C43" s="12"/>
      <c r="D43" s="12"/>
      <c r="E43" s="12"/>
      <c r="F43" s="21" t="s">
        <v>98</v>
      </c>
      <c r="G43" s="12" t="s">
        <v>96</v>
      </c>
      <c r="H43" s="25">
        <v>2</v>
      </c>
      <c r="I43" s="25">
        <v>3</v>
      </c>
      <c r="J43" s="13"/>
    </row>
    <row r="44" spans="1:10" x14ac:dyDescent="0.3">
      <c r="A44" s="12"/>
      <c r="B44" s="12"/>
      <c r="C44" s="12"/>
      <c r="D44" s="12"/>
      <c r="E44" s="12"/>
      <c r="F44" s="21"/>
      <c r="G44" s="12"/>
      <c r="H44" s="25"/>
      <c r="I44" s="25"/>
      <c r="J44" s="13"/>
    </row>
    <row r="45" spans="1:10" ht="14.4" thickBot="1" x14ac:dyDescent="0.35">
      <c r="A45" s="21" t="s">
        <v>98</v>
      </c>
      <c r="B45" s="18" t="s">
        <v>30</v>
      </c>
      <c r="C45" s="19">
        <f>SUM(C39:C42)</f>
        <v>10</v>
      </c>
      <c r="D45" s="19">
        <f>SUM(D39:D42)</f>
        <v>11</v>
      </c>
      <c r="E45" s="18"/>
      <c r="F45" s="21" t="s">
        <v>98</v>
      </c>
      <c r="G45" s="18" t="s">
        <v>30</v>
      </c>
      <c r="H45" s="19">
        <f>SUM(H39:H44)</f>
        <v>12</v>
      </c>
      <c r="I45" s="19">
        <f>SUM(I39:I44)</f>
        <v>14</v>
      </c>
      <c r="J45" s="20"/>
    </row>
    <row r="46" spans="1:10" x14ac:dyDescent="0.3">
      <c r="A46" s="5" t="s">
        <v>35</v>
      </c>
      <c r="B46" s="30" t="s">
        <v>102</v>
      </c>
      <c r="C46" s="31">
        <v>3</v>
      </c>
      <c r="D46" s="31">
        <v>3</v>
      </c>
      <c r="E46" s="7" t="s">
        <v>108</v>
      </c>
      <c r="F46" s="6" t="s">
        <v>84</v>
      </c>
      <c r="G46" s="7" t="s">
        <v>104</v>
      </c>
      <c r="H46" s="6">
        <v>3</v>
      </c>
      <c r="I46" s="6">
        <v>3</v>
      </c>
      <c r="J46" s="32" t="s">
        <v>108</v>
      </c>
    </row>
    <row r="47" spans="1:10" x14ac:dyDescent="0.3">
      <c r="A47" s="9" t="s">
        <v>35</v>
      </c>
      <c r="B47" s="24" t="s">
        <v>103</v>
      </c>
      <c r="C47" s="25">
        <v>3</v>
      </c>
      <c r="D47" s="25">
        <v>3</v>
      </c>
      <c r="E47" s="12" t="s">
        <v>108</v>
      </c>
      <c r="F47" s="11" t="s">
        <v>35</v>
      </c>
      <c r="G47" s="24" t="s">
        <v>85</v>
      </c>
      <c r="H47" s="25">
        <v>3</v>
      </c>
      <c r="I47" s="25">
        <v>3</v>
      </c>
      <c r="J47" s="43"/>
    </row>
    <row r="48" spans="1:10" x14ac:dyDescent="0.25">
      <c r="A48" s="11" t="s">
        <v>35</v>
      </c>
      <c r="B48" s="12" t="s">
        <v>105</v>
      </c>
      <c r="C48" s="11">
        <v>3</v>
      </c>
      <c r="D48" s="11">
        <v>3</v>
      </c>
      <c r="E48" s="12" t="s">
        <v>108</v>
      </c>
      <c r="F48" s="11" t="s">
        <v>35</v>
      </c>
      <c r="G48" s="45" t="s">
        <v>70</v>
      </c>
      <c r="H48" s="46">
        <v>3</v>
      </c>
      <c r="I48" s="46">
        <v>3</v>
      </c>
      <c r="J48" s="43"/>
    </row>
    <row r="49" spans="1:10" x14ac:dyDescent="0.3">
      <c r="A49" s="9" t="s">
        <v>35</v>
      </c>
      <c r="B49" s="24" t="s">
        <v>93</v>
      </c>
      <c r="C49" s="25">
        <v>1</v>
      </c>
      <c r="D49" s="25">
        <v>1</v>
      </c>
      <c r="E49" s="25"/>
      <c r="F49" s="11" t="s">
        <v>35</v>
      </c>
      <c r="G49" s="24" t="s">
        <v>57</v>
      </c>
      <c r="H49" s="25">
        <v>3</v>
      </c>
      <c r="I49" s="25">
        <v>3</v>
      </c>
      <c r="J49" s="44"/>
    </row>
    <row r="50" spans="1:10" x14ac:dyDescent="0.3">
      <c r="A50" s="9" t="s">
        <v>35</v>
      </c>
      <c r="B50" s="24" t="s">
        <v>94</v>
      </c>
      <c r="C50" s="25">
        <v>1</v>
      </c>
      <c r="D50" s="25">
        <v>1</v>
      </c>
      <c r="E50" s="12"/>
      <c r="F50" s="11" t="s">
        <v>35</v>
      </c>
      <c r="G50" s="12" t="s">
        <v>69</v>
      </c>
      <c r="H50" s="25">
        <v>3</v>
      </c>
      <c r="I50" s="25">
        <v>3</v>
      </c>
      <c r="J50" s="13"/>
    </row>
    <row r="51" spans="1:10" x14ac:dyDescent="0.3">
      <c r="A51" s="11" t="s">
        <v>35</v>
      </c>
      <c r="B51" s="24" t="s">
        <v>31</v>
      </c>
      <c r="C51" s="25">
        <v>3</v>
      </c>
      <c r="D51" s="25">
        <v>3</v>
      </c>
      <c r="E51" s="12"/>
      <c r="F51" s="11"/>
      <c r="G51" s="12"/>
      <c r="H51" s="11"/>
      <c r="I51" s="11"/>
      <c r="J51" s="13"/>
    </row>
    <row r="52" spans="1:10" x14ac:dyDescent="0.3">
      <c r="A52" s="11" t="s">
        <v>35</v>
      </c>
      <c r="B52" s="24" t="s">
        <v>68</v>
      </c>
      <c r="C52" s="25">
        <v>3</v>
      </c>
      <c r="D52" s="25">
        <v>3</v>
      </c>
      <c r="E52" s="12"/>
      <c r="F52" s="11"/>
      <c r="G52" s="12"/>
      <c r="H52" s="11"/>
      <c r="I52" s="11"/>
      <c r="J52" s="44"/>
    </row>
    <row r="53" spans="1:10" x14ac:dyDescent="0.3">
      <c r="A53" s="11" t="s">
        <v>35</v>
      </c>
      <c r="B53" s="24" t="s">
        <v>101</v>
      </c>
      <c r="C53" s="25">
        <v>3</v>
      </c>
      <c r="D53" s="25">
        <v>3</v>
      </c>
      <c r="E53" s="40" t="s">
        <v>108</v>
      </c>
      <c r="F53" s="21"/>
      <c r="G53" s="47"/>
      <c r="H53" s="48"/>
      <c r="I53" s="48"/>
      <c r="J53" s="43"/>
    </row>
    <row r="54" spans="1:10" ht="16.2" customHeight="1" x14ac:dyDescent="0.3">
      <c r="A54" s="94" t="s">
        <v>136</v>
      </c>
      <c r="B54" s="92"/>
      <c r="C54" s="92"/>
      <c r="D54" s="92"/>
      <c r="E54" s="92"/>
      <c r="F54" s="92"/>
      <c r="G54" s="92"/>
      <c r="H54" s="92"/>
      <c r="I54" s="92"/>
      <c r="J54" s="93"/>
    </row>
    <row r="55" spans="1:10" ht="16.8" customHeight="1" thickBot="1" x14ac:dyDescent="0.35">
      <c r="A55" s="99" t="s">
        <v>0</v>
      </c>
      <c r="B55" s="100"/>
      <c r="C55" s="100"/>
      <c r="D55" s="100"/>
      <c r="E55" s="101"/>
      <c r="F55" s="102" t="s">
        <v>1</v>
      </c>
      <c r="G55" s="100"/>
      <c r="H55" s="100"/>
      <c r="I55" s="100"/>
      <c r="J55" s="103"/>
    </row>
    <row r="56" spans="1:10" ht="14.4" thickBot="1" x14ac:dyDescent="0.35">
      <c r="A56" s="34" t="s">
        <v>3</v>
      </c>
      <c r="B56" s="49" t="s">
        <v>4</v>
      </c>
      <c r="C56" s="49" t="s">
        <v>5</v>
      </c>
      <c r="D56" s="49" t="s">
        <v>6</v>
      </c>
      <c r="E56" s="50"/>
      <c r="F56" s="28" t="s">
        <v>3</v>
      </c>
      <c r="G56" s="49" t="s">
        <v>4</v>
      </c>
      <c r="H56" s="49" t="s">
        <v>5</v>
      </c>
      <c r="I56" s="49" t="s">
        <v>6</v>
      </c>
      <c r="J56" s="29"/>
    </row>
    <row r="57" spans="1:10" x14ac:dyDescent="0.3">
      <c r="A57" s="52" t="s">
        <v>8</v>
      </c>
      <c r="B57" s="12" t="s">
        <v>109</v>
      </c>
      <c r="C57" s="21">
        <v>2</v>
      </c>
      <c r="D57" s="21">
        <v>2</v>
      </c>
      <c r="E57" s="40"/>
      <c r="F57" s="21" t="s">
        <v>8</v>
      </c>
      <c r="G57" s="77"/>
      <c r="H57" s="78"/>
      <c r="I57" s="78"/>
      <c r="J57" s="8"/>
    </row>
    <row r="58" spans="1:10" x14ac:dyDescent="0.3">
      <c r="A58" s="9" t="s">
        <v>8</v>
      </c>
      <c r="B58" s="53"/>
      <c r="C58" s="42"/>
      <c r="D58" s="42"/>
      <c r="E58" s="40"/>
      <c r="F58" s="21" t="s">
        <v>8</v>
      </c>
      <c r="G58" s="54"/>
      <c r="H58" s="21"/>
      <c r="I58" s="21"/>
      <c r="J58" s="55"/>
    </row>
    <row r="59" spans="1:10" ht="14.4" thickBot="1" x14ac:dyDescent="0.35">
      <c r="A59" s="17" t="s">
        <v>8</v>
      </c>
      <c r="B59" s="18" t="s">
        <v>2</v>
      </c>
      <c r="C59" s="19">
        <f>SUM(C57:C58)</f>
        <v>2</v>
      </c>
      <c r="D59" s="19">
        <f>SUM(D57:D58)</f>
        <v>2</v>
      </c>
      <c r="E59" s="18"/>
      <c r="F59" s="19" t="s">
        <v>8</v>
      </c>
      <c r="G59" s="18" t="s">
        <v>2</v>
      </c>
      <c r="H59" s="19"/>
      <c r="I59" s="19"/>
      <c r="J59" s="20"/>
    </row>
    <row r="60" spans="1:10" x14ac:dyDescent="0.25">
      <c r="A60" s="21" t="s">
        <v>97</v>
      </c>
      <c r="B60" s="7" t="s">
        <v>48</v>
      </c>
      <c r="C60" s="6">
        <v>2</v>
      </c>
      <c r="D60" s="6">
        <v>2</v>
      </c>
      <c r="E60" s="7"/>
      <c r="F60" s="6"/>
      <c r="G60" s="56"/>
      <c r="H60" s="6"/>
      <c r="I60" s="6"/>
      <c r="J60" s="57"/>
    </row>
    <row r="61" spans="1:10" ht="14.4" thickBot="1" x14ac:dyDescent="0.35">
      <c r="A61" s="19" t="s">
        <v>97</v>
      </c>
      <c r="B61" s="18" t="s">
        <v>2</v>
      </c>
      <c r="C61" s="19">
        <f>SUM(C60:C60)</f>
        <v>2</v>
      </c>
      <c r="D61" s="19">
        <f>SUM(D60:D60)</f>
        <v>2</v>
      </c>
      <c r="E61" s="18"/>
      <c r="F61" s="19" t="s">
        <v>97</v>
      </c>
      <c r="G61" s="18" t="s">
        <v>2</v>
      </c>
      <c r="H61" s="19">
        <v>0</v>
      </c>
      <c r="I61" s="19">
        <v>0</v>
      </c>
      <c r="J61" s="20"/>
    </row>
    <row r="62" spans="1:10" x14ac:dyDescent="0.3">
      <c r="A62" s="21" t="s">
        <v>98</v>
      </c>
      <c r="B62" s="47" t="s">
        <v>79</v>
      </c>
      <c r="C62" s="48">
        <v>2</v>
      </c>
      <c r="D62" s="48">
        <v>3</v>
      </c>
      <c r="E62" s="40"/>
      <c r="F62" s="21" t="s">
        <v>98</v>
      </c>
      <c r="G62" s="47" t="s">
        <v>15</v>
      </c>
      <c r="H62" s="48">
        <v>3</v>
      </c>
      <c r="I62" s="48">
        <v>3</v>
      </c>
      <c r="J62" s="55"/>
    </row>
    <row r="63" spans="1:10" x14ac:dyDescent="0.3">
      <c r="A63" s="21" t="s">
        <v>98</v>
      </c>
      <c r="B63" s="24" t="s">
        <v>14</v>
      </c>
      <c r="C63" s="25">
        <v>3</v>
      </c>
      <c r="D63" s="25">
        <v>3</v>
      </c>
      <c r="E63" s="12"/>
      <c r="F63" s="21" t="s">
        <v>98</v>
      </c>
      <c r="G63" s="24" t="s">
        <v>16</v>
      </c>
      <c r="H63" s="25">
        <v>3</v>
      </c>
      <c r="I63" s="25">
        <v>3</v>
      </c>
      <c r="J63" s="13"/>
    </row>
    <row r="64" spans="1:10" x14ac:dyDescent="0.25">
      <c r="A64" s="21" t="s">
        <v>98</v>
      </c>
      <c r="B64" s="15" t="s">
        <v>25</v>
      </c>
      <c r="C64" s="11">
        <v>3</v>
      </c>
      <c r="D64" s="11">
        <v>3</v>
      </c>
      <c r="E64" s="12"/>
      <c r="F64" s="11"/>
      <c r="G64" s="12"/>
      <c r="H64" s="11"/>
      <c r="I64" s="11"/>
      <c r="J64" s="13"/>
    </row>
    <row r="65" spans="1:10" x14ac:dyDescent="0.25">
      <c r="A65" s="23"/>
      <c r="B65" s="58"/>
      <c r="C65" s="3"/>
      <c r="D65" s="3"/>
      <c r="E65" s="59"/>
      <c r="F65" s="11"/>
      <c r="G65" s="15"/>
      <c r="H65" s="11"/>
      <c r="I65" s="11"/>
      <c r="J65" s="26"/>
    </row>
    <row r="66" spans="1:10" ht="14.4" thickBot="1" x14ac:dyDescent="0.35">
      <c r="A66" s="21" t="s">
        <v>98</v>
      </c>
      <c r="B66" s="18" t="s">
        <v>2</v>
      </c>
      <c r="C66" s="19">
        <f>SUM(C62:C65)</f>
        <v>8</v>
      </c>
      <c r="D66" s="19">
        <f>SUM(D62:D65)</f>
        <v>9</v>
      </c>
      <c r="E66" s="18"/>
      <c r="F66" s="19" t="s">
        <v>98</v>
      </c>
      <c r="G66" s="18" t="s">
        <v>2</v>
      </c>
      <c r="H66" s="19">
        <f>SUM(H62:H65)</f>
        <v>6</v>
      </c>
      <c r="I66" s="19">
        <f>SUM(I62:I65)</f>
        <v>6</v>
      </c>
      <c r="J66" s="20"/>
    </row>
    <row r="67" spans="1:10" x14ac:dyDescent="0.3">
      <c r="A67" s="5" t="s">
        <v>35</v>
      </c>
      <c r="B67" s="30" t="s">
        <v>17</v>
      </c>
      <c r="C67" s="31">
        <v>3</v>
      </c>
      <c r="D67" s="31">
        <v>3</v>
      </c>
      <c r="E67" s="25"/>
      <c r="F67" s="21" t="s">
        <v>35</v>
      </c>
      <c r="G67" s="30" t="s">
        <v>73</v>
      </c>
      <c r="H67" s="31">
        <v>3</v>
      </c>
      <c r="I67" s="31">
        <v>3</v>
      </c>
      <c r="J67" s="60"/>
    </row>
    <row r="68" spans="1:10" x14ac:dyDescent="0.3">
      <c r="A68" s="23" t="s">
        <v>84</v>
      </c>
      <c r="B68" s="12" t="s">
        <v>107</v>
      </c>
      <c r="C68" s="11">
        <v>3</v>
      </c>
      <c r="D68" s="11">
        <v>3</v>
      </c>
      <c r="E68" s="14" t="s">
        <v>108</v>
      </c>
      <c r="F68" s="11" t="s">
        <v>35</v>
      </c>
      <c r="G68" s="24" t="s">
        <v>111</v>
      </c>
      <c r="H68" s="25">
        <v>3</v>
      </c>
      <c r="I68" s="25">
        <v>3</v>
      </c>
      <c r="J68" s="44"/>
    </row>
    <row r="69" spans="1:10" x14ac:dyDescent="0.3">
      <c r="A69" s="23" t="s">
        <v>35</v>
      </c>
      <c r="B69" s="12" t="s">
        <v>106</v>
      </c>
      <c r="C69" s="11">
        <v>3</v>
      </c>
      <c r="D69" s="11">
        <v>3</v>
      </c>
      <c r="E69" s="25" t="s">
        <v>108</v>
      </c>
      <c r="F69" s="11" t="s">
        <v>35</v>
      </c>
      <c r="G69" s="24" t="s">
        <v>26</v>
      </c>
      <c r="H69" s="25">
        <v>3</v>
      </c>
      <c r="I69" s="25">
        <v>3</v>
      </c>
      <c r="J69" s="44"/>
    </row>
    <row r="70" spans="1:10" ht="27.6" x14ac:dyDescent="0.3">
      <c r="A70" s="11" t="s">
        <v>35</v>
      </c>
      <c r="B70" s="24" t="s">
        <v>71</v>
      </c>
      <c r="C70" s="25">
        <v>3</v>
      </c>
      <c r="D70" s="25">
        <v>3</v>
      </c>
      <c r="E70" s="25"/>
      <c r="F70" s="11" t="s">
        <v>35</v>
      </c>
      <c r="G70" s="12" t="s">
        <v>82</v>
      </c>
      <c r="H70" s="11">
        <v>2</v>
      </c>
      <c r="I70" s="11">
        <v>2</v>
      </c>
      <c r="J70" s="44"/>
    </row>
    <row r="71" spans="1:10" x14ac:dyDescent="0.3">
      <c r="A71" s="11" t="s">
        <v>35</v>
      </c>
      <c r="B71" s="24" t="s">
        <v>72</v>
      </c>
      <c r="C71" s="25">
        <v>3</v>
      </c>
      <c r="D71" s="25">
        <v>3</v>
      </c>
      <c r="E71" s="25"/>
      <c r="F71" s="11" t="s">
        <v>35</v>
      </c>
      <c r="G71" s="24" t="s">
        <v>58</v>
      </c>
      <c r="H71" s="25">
        <v>3</v>
      </c>
      <c r="I71" s="25">
        <v>3</v>
      </c>
      <c r="J71" s="44"/>
    </row>
    <row r="72" spans="1:10" x14ac:dyDescent="0.3">
      <c r="A72" s="11" t="s">
        <v>35</v>
      </c>
      <c r="B72" s="24" t="s">
        <v>110</v>
      </c>
      <c r="C72" s="25">
        <v>3</v>
      </c>
      <c r="D72" s="25">
        <v>3</v>
      </c>
      <c r="E72" s="12"/>
      <c r="F72" s="11"/>
      <c r="G72" s="12"/>
      <c r="H72" s="11"/>
      <c r="I72" s="11"/>
      <c r="J72" s="44"/>
    </row>
    <row r="73" spans="1:10" x14ac:dyDescent="0.3">
      <c r="A73" s="11" t="s">
        <v>35</v>
      </c>
      <c r="B73" s="24" t="s">
        <v>54</v>
      </c>
      <c r="C73" s="25">
        <v>3</v>
      </c>
      <c r="D73" s="25">
        <v>3</v>
      </c>
      <c r="E73" s="12"/>
      <c r="F73" s="11"/>
      <c r="G73" s="24"/>
      <c r="H73" s="25"/>
      <c r="I73" s="25"/>
      <c r="J73" s="43"/>
    </row>
    <row r="74" spans="1:10" ht="16.2" customHeight="1" x14ac:dyDescent="0.3">
      <c r="A74" s="94" t="s">
        <v>137</v>
      </c>
      <c r="B74" s="92"/>
      <c r="C74" s="92"/>
      <c r="D74" s="92"/>
      <c r="E74" s="92"/>
      <c r="F74" s="92"/>
      <c r="G74" s="92"/>
      <c r="H74" s="92"/>
      <c r="I74" s="92"/>
      <c r="J74" s="93"/>
    </row>
    <row r="75" spans="1:10" ht="16.8" customHeight="1" thickBot="1" x14ac:dyDescent="0.35">
      <c r="A75" s="99" t="s">
        <v>0</v>
      </c>
      <c r="B75" s="100"/>
      <c r="C75" s="100"/>
      <c r="D75" s="100"/>
      <c r="E75" s="101"/>
      <c r="F75" s="102" t="s">
        <v>1</v>
      </c>
      <c r="G75" s="100"/>
      <c r="H75" s="100"/>
      <c r="I75" s="100"/>
      <c r="J75" s="103"/>
    </row>
    <row r="76" spans="1:10" ht="14.4" thickBot="1" x14ac:dyDescent="0.35">
      <c r="A76" s="61" t="s">
        <v>3</v>
      </c>
      <c r="B76" s="49" t="s">
        <v>4</v>
      </c>
      <c r="C76" s="49" t="s">
        <v>5</v>
      </c>
      <c r="D76" s="49" t="s">
        <v>6</v>
      </c>
      <c r="E76" s="50"/>
      <c r="F76" s="49" t="s">
        <v>3</v>
      </c>
      <c r="G76" s="49" t="s">
        <v>4</v>
      </c>
      <c r="H76" s="49" t="s">
        <v>5</v>
      </c>
      <c r="I76" s="49" t="s">
        <v>6</v>
      </c>
      <c r="J76" s="51"/>
    </row>
    <row r="77" spans="1:10" x14ac:dyDescent="0.3">
      <c r="A77" s="5"/>
      <c r="B77" s="7"/>
      <c r="C77" s="6"/>
      <c r="D77" s="6"/>
      <c r="E77" s="7"/>
      <c r="F77" s="6" t="s">
        <v>8</v>
      </c>
      <c r="G77" s="7" t="s">
        <v>83</v>
      </c>
      <c r="H77" s="6">
        <v>0</v>
      </c>
      <c r="I77" s="6">
        <v>0</v>
      </c>
      <c r="J77" s="57"/>
    </row>
    <row r="78" spans="1:10" x14ac:dyDescent="0.3">
      <c r="A78" s="34"/>
      <c r="B78" s="35"/>
      <c r="C78" s="36"/>
      <c r="D78" s="36"/>
      <c r="E78" s="35"/>
      <c r="F78" s="21" t="s">
        <v>8</v>
      </c>
      <c r="G78" s="40" t="s">
        <v>7</v>
      </c>
      <c r="H78" s="21">
        <v>0</v>
      </c>
      <c r="I78" s="21">
        <v>0</v>
      </c>
      <c r="J78" s="62"/>
    </row>
    <row r="79" spans="1:10" ht="14.4" thickBot="1" x14ac:dyDescent="0.35">
      <c r="A79" s="17" t="s">
        <v>8</v>
      </c>
      <c r="B79" s="18" t="s">
        <v>2</v>
      </c>
      <c r="C79" s="19">
        <f>SUM(C77:C77)</f>
        <v>0</v>
      </c>
      <c r="D79" s="19">
        <f>SUM(D77:D77)</f>
        <v>0</v>
      </c>
      <c r="E79" s="38"/>
      <c r="F79" s="19" t="s">
        <v>8</v>
      </c>
      <c r="G79" s="27" t="s">
        <v>2</v>
      </c>
      <c r="H79" s="19">
        <f>SUM(H77:H77)</f>
        <v>0</v>
      </c>
      <c r="I79" s="19">
        <f>SUM(I77:I77)</f>
        <v>0</v>
      </c>
      <c r="J79" s="20"/>
    </row>
    <row r="80" spans="1:10" x14ac:dyDescent="0.3">
      <c r="A80" s="21" t="s">
        <v>98</v>
      </c>
      <c r="B80" s="30" t="s">
        <v>86</v>
      </c>
      <c r="C80" s="31">
        <v>2</v>
      </c>
      <c r="D80" s="31">
        <v>3</v>
      </c>
      <c r="E80" s="7"/>
      <c r="F80" s="21" t="s">
        <v>98</v>
      </c>
      <c r="G80" s="7" t="s">
        <v>20</v>
      </c>
      <c r="H80" s="6">
        <v>0</v>
      </c>
      <c r="I80" s="6">
        <v>0</v>
      </c>
      <c r="J80" s="8"/>
    </row>
    <row r="81" spans="1:11" x14ac:dyDescent="0.3">
      <c r="A81" s="21" t="s">
        <v>98</v>
      </c>
      <c r="B81" s="12" t="s">
        <v>19</v>
      </c>
      <c r="C81" s="25">
        <v>2</v>
      </c>
      <c r="D81" s="25">
        <v>2</v>
      </c>
      <c r="E81" s="12"/>
      <c r="F81" s="21" t="s">
        <v>98</v>
      </c>
      <c r="G81" s="12" t="s">
        <v>87</v>
      </c>
      <c r="H81" s="25">
        <v>2</v>
      </c>
      <c r="I81" s="25">
        <v>3</v>
      </c>
      <c r="J81" s="13"/>
    </row>
    <row r="82" spans="1:11" x14ac:dyDescent="0.3">
      <c r="A82" s="21" t="s">
        <v>98</v>
      </c>
      <c r="B82" s="24" t="s">
        <v>81</v>
      </c>
      <c r="C82" s="25">
        <v>2</v>
      </c>
      <c r="D82" s="25">
        <v>2</v>
      </c>
      <c r="E82" s="12"/>
      <c r="F82" s="21" t="s">
        <v>98</v>
      </c>
      <c r="G82" s="24" t="s">
        <v>88</v>
      </c>
      <c r="H82" s="25">
        <v>2</v>
      </c>
      <c r="I82" s="25">
        <v>2</v>
      </c>
      <c r="J82" s="13"/>
    </row>
    <row r="83" spans="1:11" x14ac:dyDescent="0.3">
      <c r="A83" s="11"/>
      <c r="B83" s="12"/>
      <c r="C83" s="12"/>
      <c r="D83" s="12"/>
      <c r="E83" s="12"/>
      <c r="F83" s="11"/>
      <c r="G83" s="12"/>
      <c r="H83" s="11"/>
      <c r="I83" s="11"/>
      <c r="J83" s="13"/>
    </row>
    <row r="84" spans="1:11" ht="14.4" thickBot="1" x14ac:dyDescent="0.35">
      <c r="A84" s="21" t="s">
        <v>98</v>
      </c>
      <c r="B84" s="18" t="s">
        <v>2</v>
      </c>
      <c r="C84" s="19">
        <f>SUM(C80:C82)</f>
        <v>6</v>
      </c>
      <c r="D84" s="19">
        <f>SUM(D80:D82)</f>
        <v>7</v>
      </c>
      <c r="E84" s="18"/>
      <c r="F84" s="21" t="s">
        <v>98</v>
      </c>
      <c r="G84" s="18" t="s">
        <v>2</v>
      </c>
      <c r="H84" s="19">
        <f>SUM(H80:H82)</f>
        <v>4</v>
      </c>
      <c r="I84" s="19">
        <f>SUM(I80:I82)</f>
        <v>5</v>
      </c>
      <c r="J84" s="63"/>
    </row>
    <row r="85" spans="1:11" x14ac:dyDescent="0.3">
      <c r="A85" s="5" t="s">
        <v>35</v>
      </c>
      <c r="B85" s="30" t="s">
        <v>47</v>
      </c>
      <c r="C85" s="31">
        <v>3</v>
      </c>
      <c r="D85" s="31">
        <v>3</v>
      </c>
      <c r="E85" s="31"/>
      <c r="F85" s="6" t="s">
        <v>35</v>
      </c>
      <c r="G85" s="30" t="s">
        <v>63</v>
      </c>
      <c r="H85" s="31">
        <v>3</v>
      </c>
      <c r="I85" s="31">
        <v>3</v>
      </c>
      <c r="J85" s="57"/>
    </row>
    <row r="86" spans="1:11" x14ac:dyDescent="0.3">
      <c r="A86" s="9" t="s">
        <v>35</v>
      </c>
      <c r="B86" s="24" t="s">
        <v>55</v>
      </c>
      <c r="C86" s="25">
        <v>3</v>
      </c>
      <c r="D86" s="25">
        <v>0</v>
      </c>
      <c r="E86" s="12"/>
      <c r="F86" s="11" t="s">
        <v>35</v>
      </c>
      <c r="G86" s="24" t="s">
        <v>50</v>
      </c>
      <c r="H86" s="25">
        <v>10</v>
      </c>
      <c r="I86" s="25">
        <v>0</v>
      </c>
      <c r="J86" s="13"/>
    </row>
    <row r="87" spans="1:11" x14ac:dyDescent="0.3">
      <c r="A87" s="9" t="s">
        <v>35</v>
      </c>
      <c r="B87" s="24" t="s">
        <v>56</v>
      </c>
      <c r="C87" s="25">
        <v>10</v>
      </c>
      <c r="D87" s="25">
        <v>0</v>
      </c>
      <c r="E87" s="12"/>
      <c r="F87" s="11" t="s">
        <v>35</v>
      </c>
      <c r="G87" s="24" t="s">
        <v>77</v>
      </c>
      <c r="H87" s="25">
        <v>4</v>
      </c>
      <c r="I87" s="25">
        <v>0</v>
      </c>
      <c r="J87" s="13"/>
    </row>
    <row r="88" spans="1:11" x14ac:dyDescent="0.3">
      <c r="A88" s="9" t="s">
        <v>35</v>
      </c>
      <c r="B88" s="24" t="s">
        <v>67</v>
      </c>
      <c r="C88" s="25">
        <v>4</v>
      </c>
      <c r="D88" s="25">
        <v>0</v>
      </c>
      <c r="E88" s="12"/>
      <c r="F88" s="11" t="s">
        <v>35</v>
      </c>
      <c r="G88" s="47" t="s">
        <v>53</v>
      </c>
      <c r="H88" s="48">
        <v>3</v>
      </c>
      <c r="I88" s="48">
        <v>3</v>
      </c>
      <c r="J88" s="44"/>
    </row>
    <row r="89" spans="1:11" x14ac:dyDescent="0.3">
      <c r="A89" s="11" t="s">
        <v>35</v>
      </c>
      <c r="B89" s="76" t="s">
        <v>34</v>
      </c>
      <c r="C89" s="75">
        <v>3</v>
      </c>
      <c r="D89" s="75">
        <v>3</v>
      </c>
      <c r="E89" s="66"/>
      <c r="F89" s="11" t="s">
        <v>35</v>
      </c>
      <c r="G89" s="64" t="s">
        <v>59</v>
      </c>
      <c r="H89" s="25">
        <v>3</v>
      </c>
      <c r="I89" s="25">
        <v>3</v>
      </c>
      <c r="J89" s="44"/>
    </row>
    <row r="90" spans="1:11" x14ac:dyDescent="0.3">
      <c r="A90" s="11" t="s">
        <v>35</v>
      </c>
      <c r="B90" s="24" t="s">
        <v>18</v>
      </c>
      <c r="C90" s="25">
        <v>3</v>
      </c>
      <c r="D90" s="25">
        <v>3</v>
      </c>
      <c r="E90" s="65"/>
      <c r="F90" s="11" t="s">
        <v>35</v>
      </c>
      <c r="G90" s="64" t="s">
        <v>22</v>
      </c>
      <c r="H90" s="11">
        <v>3</v>
      </c>
      <c r="I90" s="11">
        <v>3</v>
      </c>
      <c r="J90" s="44"/>
    </row>
    <row r="91" spans="1:11" x14ac:dyDescent="0.3">
      <c r="A91" s="11" t="s">
        <v>35</v>
      </c>
      <c r="B91" s="24" t="s">
        <v>75</v>
      </c>
      <c r="C91" s="25">
        <v>3</v>
      </c>
      <c r="D91" s="25">
        <v>3</v>
      </c>
      <c r="E91" s="66"/>
      <c r="F91" s="11" t="s">
        <v>35</v>
      </c>
      <c r="G91" s="67" t="s">
        <v>76</v>
      </c>
      <c r="H91" s="3">
        <v>3</v>
      </c>
      <c r="I91" s="3">
        <v>3</v>
      </c>
      <c r="J91" s="44"/>
    </row>
    <row r="92" spans="1:11" x14ac:dyDescent="0.3">
      <c r="A92" s="11" t="s">
        <v>35</v>
      </c>
      <c r="B92" s="24" t="s">
        <v>21</v>
      </c>
      <c r="C92" s="25">
        <v>3</v>
      </c>
      <c r="D92" s="25">
        <v>3</v>
      </c>
      <c r="E92" s="25"/>
      <c r="F92" s="11" t="s">
        <v>35</v>
      </c>
      <c r="G92" s="64" t="s">
        <v>66</v>
      </c>
      <c r="H92" s="25">
        <v>3</v>
      </c>
      <c r="I92" s="25">
        <v>3</v>
      </c>
      <c r="J92" s="68"/>
    </row>
    <row r="93" spans="1:11" ht="14.4" thickBot="1" x14ac:dyDescent="0.35">
      <c r="A93" s="19" t="s">
        <v>35</v>
      </c>
      <c r="B93" s="37" t="s">
        <v>74</v>
      </c>
      <c r="C93" s="38">
        <v>3</v>
      </c>
      <c r="D93" s="38">
        <v>3</v>
      </c>
      <c r="E93" s="38"/>
      <c r="F93" s="18"/>
      <c r="G93" s="18"/>
      <c r="H93" s="18"/>
      <c r="I93" s="69"/>
      <c r="J93" s="63"/>
    </row>
    <row r="94" spans="1:11" x14ac:dyDescent="0.3">
      <c r="A94" s="1"/>
      <c r="F94" s="70"/>
      <c r="G94" s="71"/>
      <c r="H94" s="72"/>
      <c r="I94" s="72"/>
      <c r="J94" s="54"/>
    </row>
    <row r="95" spans="1:11" x14ac:dyDescent="0.3">
      <c r="A95" s="105" t="s">
        <v>32</v>
      </c>
      <c r="B95" s="105"/>
      <c r="C95" s="105"/>
      <c r="D95" s="105"/>
      <c r="E95" s="105"/>
      <c r="F95" s="105"/>
      <c r="G95" s="105"/>
      <c r="H95" s="105"/>
      <c r="I95" s="105"/>
    </row>
    <row r="96" spans="1:11" s="73" customFormat="1" ht="33" customHeight="1" x14ac:dyDescent="0.3">
      <c r="A96" s="104" t="s">
        <v>118</v>
      </c>
      <c r="B96" s="104"/>
      <c r="C96" s="104"/>
      <c r="D96" s="104"/>
      <c r="E96" s="104"/>
      <c r="F96" s="104"/>
      <c r="G96" s="104"/>
      <c r="H96" s="104"/>
      <c r="I96" s="104"/>
      <c r="J96" s="104"/>
      <c r="K96" s="86"/>
    </row>
    <row r="97" spans="1:11" s="73" customFormat="1" ht="19.8" customHeight="1" x14ac:dyDescent="0.3">
      <c r="A97" s="104" t="s">
        <v>122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"/>
    </row>
    <row r="98" spans="1:11" s="73" customFormat="1" ht="30.6" customHeight="1" x14ac:dyDescent="0.3">
      <c r="A98" s="104" t="s">
        <v>114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"/>
    </row>
    <row r="99" spans="1:11" s="73" customFormat="1" ht="16.2" x14ac:dyDescent="0.3">
      <c r="A99" s="85" t="s">
        <v>115</v>
      </c>
      <c r="B99" s="106" t="s">
        <v>133</v>
      </c>
      <c r="C99" s="106"/>
      <c r="D99" s="106"/>
      <c r="E99" s="106"/>
      <c r="F99" s="106"/>
      <c r="G99" s="106"/>
      <c r="H99" s="106"/>
      <c r="I99" s="106"/>
      <c r="J99" s="84"/>
      <c r="K99" s="83"/>
    </row>
    <row r="100" spans="1:11" s="73" customFormat="1" ht="16.2" x14ac:dyDescent="0.3">
      <c r="A100" s="85" t="s">
        <v>116</v>
      </c>
      <c r="B100" s="106" t="s">
        <v>134</v>
      </c>
      <c r="C100" s="106"/>
      <c r="D100" s="106"/>
      <c r="E100" s="106"/>
      <c r="F100" s="106"/>
      <c r="G100" s="106"/>
      <c r="H100" s="106"/>
      <c r="I100" s="106"/>
      <c r="J100" s="84"/>
      <c r="K100" s="83"/>
    </row>
    <row r="101" spans="1:11" s="73" customFormat="1" ht="32.4" customHeight="1" x14ac:dyDescent="0.3">
      <c r="A101" s="85" t="s">
        <v>117</v>
      </c>
      <c r="B101" s="106" t="s">
        <v>138</v>
      </c>
      <c r="C101" s="106"/>
      <c r="D101" s="106"/>
      <c r="E101" s="106"/>
      <c r="F101" s="106"/>
      <c r="G101" s="106"/>
      <c r="H101" s="106"/>
      <c r="I101" s="106"/>
      <c r="J101" s="84"/>
      <c r="K101" s="83"/>
    </row>
    <row r="102" spans="1:11" x14ac:dyDescent="0.3">
      <c r="A102" s="104" t="s">
        <v>123</v>
      </c>
      <c r="B102" s="104"/>
      <c r="C102" s="104"/>
      <c r="D102" s="104"/>
      <c r="E102" s="104"/>
      <c r="F102" s="104"/>
      <c r="G102" s="104"/>
      <c r="H102" s="104"/>
      <c r="I102" s="104"/>
      <c r="J102" s="104"/>
    </row>
    <row r="103" spans="1:11" ht="29.4" customHeight="1" x14ac:dyDescent="0.3">
      <c r="A103" s="104" t="s">
        <v>124</v>
      </c>
      <c r="B103" s="104"/>
      <c r="C103" s="104"/>
      <c r="D103" s="104"/>
      <c r="E103" s="104"/>
      <c r="F103" s="104"/>
      <c r="G103" s="104"/>
      <c r="H103" s="104"/>
      <c r="I103" s="104"/>
      <c r="J103" s="104"/>
    </row>
    <row r="104" spans="1:11" x14ac:dyDescent="0.3">
      <c r="A104" s="104" t="s">
        <v>125</v>
      </c>
      <c r="B104" s="104"/>
      <c r="C104" s="104"/>
      <c r="D104" s="104"/>
      <c r="E104" s="104"/>
      <c r="F104" s="104"/>
      <c r="G104" s="104"/>
      <c r="H104" s="104"/>
      <c r="I104" s="104"/>
      <c r="J104" s="104"/>
    </row>
    <row r="105" spans="1:11" x14ac:dyDescent="0.3">
      <c r="A105" s="104" t="s">
        <v>126</v>
      </c>
      <c r="B105" s="104"/>
      <c r="C105" s="104"/>
      <c r="D105" s="104"/>
      <c r="E105" s="104"/>
      <c r="F105" s="104"/>
      <c r="G105" s="104"/>
      <c r="H105" s="104"/>
      <c r="I105" s="104"/>
      <c r="J105" s="104"/>
    </row>
    <row r="106" spans="1:11" s="73" customFormat="1" ht="31.8" customHeight="1" x14ac:dyDescent="0.3">
      <c r="A106" s="104" t="s">
        <v>127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86"/>
    </row>
    <row r="107" spans="1:11" x14ac:dyDescent="0.3">
      <c r="A107" s="104" t="s">
        <v>128</v>
      </c>
      <c r="B107" s="104"/>
      <c r="C107" s="104"/>
      <c r="D107" s="104"/>
      <c r="E107" s="104"/>
      <c r="F107" s="104"/>
      <c r="G107" s="104"/>
      <c r="H107" s="104"/>
      <c r="I107" s="104"/>
      <c r="J107" s="104"/>
    </row>
    <row r="108" spans="1:11" x14ac:dyDescent="0.3">
      <c r="A108" s="104" t="s">
        <v>129</v>
      </c>
      <c r="B108" s="104"/>
      <c r="C108" s="104"/>
      <c r="D108" s="104"/>
      <c r="E108" s="104"/>
      <c r="F108" s="104"/>
      <c r="G108" s="104"/>
      <c r="H108" s="104"/>
      <c r="I108" s="104"/>
      <c r="J108" s="104"/>
    </row>
    <row r="109" spans="1:11" x14ac:dyDescent="0.3">
      <c r="A109" s="104" t="s">
        <v>130</v>
      </c>
      <c r="B109" s="104"/>
      <c r="C109" s="104"/>
      <c r="D109" s="104"/>
      <c r="E109" s="104"/>
      <c r="F109" s="104"/>
      <c r="G109" s="104"/>
      <c r="H109" s="104"/>
      <c r="I109" s="104"/>
      <c r="J109" s="104"/>
    </row>
    <row r="110" spans="1:11" ht="19.95" customHeight="1" x14ac:dyDescent="0.3">
      <c r="A110" s="1"/>
      <c r="F110" s="1"/>
      <c r="H110" s="1"/>
      <c r="I110" s="1"/>
    </row>
    <row r="111" spans="1:11" s="73" customFormat="1" ht="16.8" customHeight="1" x14ac:dyDescent="0.3"/>
  </sheetData>
  <mergeCells count="31">
    <mergeCell ref="A105:J105"/>
    <mergeCell ref="A106:J106"/>
    <mergeCell ref="A107:J107"/>
    <mergeCell ref="A108:J108"/>
    <mergeCell ref="A109:J109"/>
    <mergeCell ref="A102:J102"/>
    <mergeCell ref="A103:J103"/>
    <mergeCell ref="A104:J104"/>
    <mergeCell ref="A75:E75"/>
    <mergeCell ref="F75:J75"/>
    <mergeCell ref="A95:I95"/>
    <mergeCell ref="A96:J96"/>
    <mergeCell ref="B101:I101"/>
    <mergeCell ref="B99:I99"/>
    <mergeCell ref="B100:I100"/>
    <mergeCell ref="A97:J97"/>
    <mergeCell ref="A98:J98"/>
    <mergeCell ref="F32:J32"/>
    <mergeCell ref="A54:J54"/>
    <mergeCell ref="A55:E55"/>
    <mergeCell ref="F55:J55"/>
    <mergeCell ref="A74:J74"/>
    <mergeCell ref="A32:E32"/>
    <mergeCell ref="A1:J1"/>
    <mergeCell ref="A8:J8"/>
    <mergeCell ref="F9:J9"/>
    <mergeCell ref="A9:E9"/>
    <mergeCell ref="A31:J31"/>
    <mergeCell ref="A2:J2"/>
    <mergeCell ref="A3:E3"/>
    <mergeCell ref="F3:J3"/>
  </mergeCells>
  <phoneticPr fontId="2" type="noConversion"/>
  <pageMargins left="0.15748031496062992" right="0.15748031496062992" top="0.47244094488188981" bottom="0.47244094488188981" header="0.31496062992125984" footer="0.1968503937007874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化材系111-日四技</vt:lpstr>
      <vt:lpstr>'化材系111-日四技'!Print_Area</vt:lpstr>
      <vt:lpstr>'化材系111-日四技'!Print_Titles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2025-05-29T01:50:56Z</cp:lastPrinted>
  <dcterms:created xsi:type="dcterms:W3CDTF">2005-08-12T06:21:59Z</dcterms:created>
  <dcterms:modified xsi:type="dcterms:W3CDTF">2025-05-29T01:51:03Z</dcterms:modified>
</cp:coreProperties>
</file>