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114-(日間部)時序表-\【附件10-06】(日)114-半導體10-OK\"/>
    </mc:Choice>
  </mc:AlternateContent>
  <xr:revisionPtr revIDLastSave="0" documentId="13_ncr:1_{8EFED4B9-1C33-4399-BDB1-D98A71A1367A}" xr6:coauthVersionLast="36" xr6:coauthVersionMax="47" xr10:uidLastSave="{00000000-0000-0000-0000-000000000000}"/>
  <bookViews>
    <workbookView xWindow="0" yWindow="0" windowWidth="23040" windowHeight="9000" xr2:uid="{00000000-000D-0000-FFFF-FFFF00000000}"/>
  </bookViews>
  <sheets>
    <sheet name="半導體系114-國際專修部1140326系課程委員會議修訂" sheetId="3" r:id="rId1"/>
  </sheets>
  <definedNames>
    <definedName name="_xlnm.Print_Titles" localSheetId="0">'半導體系114-國際專修部1140326系課程委員會議修訂'!$3:$4</definedName>
  </definedNames>
  <calcPr calcId="191029"/>
</workbook>
</file>

<file path=xl/calcChain.xml><?xml version="1.0" encoding="utf-8"?>
<calcChain xmlns="http://schemas.openxmlformats.org/spreadsheetml/2006/main">
  <c r="C74" i="3" l="1"/>
  <c r="D74" i="3"/>
  <c r="I22" i="3"/>
  <c r="H22" i="3"/>
  <c r="D22" i="3"/>
  <c r="C22" i="3"/>
  <c r="I74" i="3"/>
  <c r="H74" i="3"/>
  <c r="I72" i="3"/>
  <c r="H72" i="3"/>
  <c r="D72" i="3"/>
  <c r="C72" i="3"/>
  <c r="I52" i="3"/>
  <c r="H52" i="3"/>
  <c r="D52" i="3"/>
  <c r="C52" i="3"/>
  <c r="I48" i="3"/>
  <c r="H48" i="3"/>
  <c r="D48" i="3"/>
  <c r="C48" i="3"/>
  <c r="I39" i="3"/>
  <c r="H39" i="3"/>
  <c r="D39" i="3"/>
  <c r="C39" i="3"/>
  <c r="I34" i="3"/>
  <c r="H34" i="3"/>
  <c r="D34" i="3"/>
  <c r="C34" i="3"/>
  <c r="I19" i="3"/>
  <c r="H19" i="3"/>
  <c r="D19" i="3"/>
  <c r="C19" i="3"/>
  <c r="C32" i="3" l="1"/>
  <c r="D70" i="3"/>
  <c r="C70" i="3"/>
  <c r="I46" i="3"/>
  <c r="H46" i="3"/>
  <c r="D46" i="3"/>
  <c r="C46" i="3"/>
  <c r="I32" i="3"/>
  <c r="H32" i="3"/>
  <c r="D32" i="3"/>
  <c r="I16" i="3"/>
  <c r="H16" i="3"/>
  <c r="D16" i="3"/>
  <c r="C16" i="3"/>
  <c r="H6" i="3"/>
</calcChain>
</file>

<file path=xl/sharedStrings.xml><?xml version="1.0" encoding="utf-8"?>
<sst xmlns="http://schemas.openxmlformats.org/spreadsheetml/2006/main" count="301" uniqueCount="122">
  <si>
    <t>credits</t>
    <phoneticPr fontId="2" type="noConversion"/>
  </si>
  <si>
    <t>hours</t>
    <phoneticPr fontId="2" type="noConversion"/>
  </si>
  <si>
    <t>Prerequisite Mandarin</t>
    <phoneticPr fontId="2" type="noConversion"/>
  </si>
  <si>
    <t>Subtotal</t>
    <phoneticPr fontId="2" type="noConversion"/>
  </si>
  <si>
    <t>Fall Semester</t>
    <phoneticPr fontId="2" type="noConversion"/>
  </si>
  <si>
    <t>Spring Semester</t>
    <phoneticPr fontId="2" type="noConversion"/>
  </si>
  <si>
    <t>credit</t>
    <phoneticPr fontId="2" type="noConversion"/>
  </si>
  <si>
    <t>English Listening and Speaking Practicum I</t>
    <phoneticPr fontId="2" type="noConversion"/>
  </si>
  <si>
    <t>Physical Education I</t>
    <phoneticPr fontId="2" type="noConversion"/>
  </si>
  <si>
    <t>Calculus I</t>
    <phoneticPr fontId="2" type="noConversion"/>
  </si>
  <si>
    <t>Physics I</t>
    <phoneticPr fontId="2" type="noConversion"/>
  </si>
  <si>
    <t>Introduction to Optic-Electrical Engineering</t>
    <phoneticPr fontId="2" type="noConversion"/>
  </si>
  <si>
    <t>Chemistry</t>
    <phoneticPr fontId="2" type="noConversion"/>
  </si>
  <si>
    <t>Experiment In Physics</t>
    <phoneticPr fontId="2" type="noConversion"/>
  </si>
  <si>
    <t>English Listening and Speaking Practicum II</t>
    <phoneticPr fontId="2" type="noConversion"/>
  </si>
  <si>
    <t>Physical Education II</t>
    <phoneticPr fontId="2" type="noConversion"/>
  </si>
  <si>
    <t>Calculus II</t>
    <phoneticPr fontId="2" type="noConversion"/>
  </si>
  <si>
    <t>Physics II</t>
    <phoneticPr fontId="2" type="noConversion"/>
  </si>
  <si>
    <t>Computer introduction practice</t>
    <phoneticPr fontId="2" type="noConversion"/>
  </si>
  <si>
    <t>Physical Education III</t>
    <phoneticPr fontId="2" type="noConversion"/>
  </si>
  <si>
    <t>Taiwan in the World</t>
    <phoneticPr fontId="4" type="noConversion"/>
  </si>
  <si>
    <t>English Communication for Specific Purposes</t>
    <phoneticPr fontId="2" type="noConversion"/>
  </si>
  <si>
    <t>Engineering, Ethics and Society</t>
    <phoneticPr fontId="2" type="noConversion"/>
  </si>
  <si>
    <t>Engineering Mathematics I</t>
    <phoneticPr fontId="2" type="noConversion"/>
  </si>
  <si>
    <t>Electric Circuits</t>
    <phoneticPr fontId="2" type="noConversion"/>
  </si>
  <si>
    <t>Materials Sciences</t>
    <phoneticPr fontId="2" type="noConversion"/>
  </si>
  <si>
    <t>Electronics I</t>
    <phoneticPr fontId="2" type="noConversion"/>
  </si>
  <si>
    <t xml:space="preserve">Semiconductor Device  Laboratory </t>
    <phoneticPr fontId="2" type="noConversion"/>
  </si>
  <si>
    <t>Physical Education IV</t>
    <phoneticPr fontId="4" type="noConversion"/>
  </si>
  <si>
    <t>Engineering Mathematics II</t>
    <phoneticPr fontId="2" type="noConversion"/>
  </si>
  <si>
    <t>Semiconductor Physics and Devices</t>
    <phoneticPr fontId="2" type="noConversion"/>
  </si>
  <si>
    <t>Electronics Laboratory</t>
    <phoneticPr fontId="2" type="noConversion"/>
  </si>
  <si>
    <t>Electronics II</t>
    <phoneticPr fontId="2" type="noConversion"/>
  </si>
  <si>
    <t>Electromagnetism</t>
    <phoneticPr fontId="2" type="noConversion"/>
  </si>
  <si>
    <t>English for Professional Communication &amp; Presentation</t>
    <phoneticPr fontId="2" type="noConversion"/>
  </si>
  <si>
    <t xml:space="preserve">
Introduction to environmental sustainable and safety hygiene</t>
    <phoneticPr fontId="2" type="noConversion"/>
  </si>
  <si>
    <t xml:space="preserve">
Optics I</t>
    <phoneticPr fontId="2" type="noConversion"/>
  </si>
  <si>
    <t>Introduction to Patent Practice and Project Management</t>
    <phoneticPr fontId="2" type="noConversion"/>
  </si>
  <si>
    <t>Special Project (I)</t>
    <phoneticPr fontId="2" type="noConversion"/>
  </si>
  <si>
    <t>Electromagnetic waves</t>
    <phoneticPr fontId="2" type="noConversion"/>
  </si>
  <si>
    <t>Practice of vacuum Technology</t>
    <phoneticPr fontId="2" type="noConversion"/>
  </si>
  <si>
    <t>Practice of the Semiconductor Equipments</t>
    <phoneticPr fontId="2" type="noConversion"/>
  </si>
  <si>
    <t>Advanced Semi Comdutor Device Physics</t>
    <phoneticPr fontId="2" type="noConversion"/>
  </si>
  <si>
    <t>Introduction to Flat Panel Displays</t>
    <phoneticPr fontId="2" type="noConversion"/>
  </si>
  <si>
    <t>LED Components and Applications</t>
    <phoneticPr fontId="2" type="noConversion"/>
  </si>
  <si>
    <t xml:space="preserve">Integrated Circuit Processingg Technology </t>
    <phoneticPr fontId="2" type="noConversion"/>
  </si>
  <si>
    <t>Fundamental Optics Laboratory</t>
    <phoneticPr fontId="2" type="noConversion"/>
  </si>
  <si>
    <t>Applied Electronics Laboratory</t>
    <phoneticPr fontId="2" type="noConversion"/>
  </si>
  <si>
    <t>Computer-Aided Optics Design Practice</t>
    <phoneticPr fontId="2" type="noConversion"/>
  </si>
  <si>
    <t>Optics II</t>
    <phoneticPr fontId="2" type="noConversion"/>
  </si>
  <si>
    <t>Optoelectronic Semiconductor Devices</t>
    <phoneticPr fontId="2" type="noConversion"/>
  </si>
  <si>
    <t>Microwave Engineering Practice</t>
    <phoneticPr fontId="2" type="noConversion"/>
  </si>
  <si>
    <t>LCD Engineering and Practice</t>
    <phoneticPr fontId="2" type="noConversion"/>
  </si>
  <si>
    <t>Introduction of Luminecent Materials</t>
    <phoneticPr fontId="2" type="noConversion"/>
  </si>
  <si>
    <t>Applied Optics</t>
    <phoneticPr fontId="2" type="noConversion"/>
  </si>
  <si>
    <t>Practice in the Characterization of semiconductor Materials</t>
    <phoneticPr fontId="2" type="noConversion"/>
  </si>
  <si>
    <t>Thin film project and application</t>
    <phoneticPr fontId="2" type="noConversion"/>
  </si>
  <si>
    <t>Optics Laboratory</t>
    <phoneticPr fontId="2" type="noConversion"/>
  </si>
  <si>
    <t>Semiconductor Packaging Practice</t>
    <phoneticPr fontId="2" type="noConversion"/>
  </si>
  <si>
    <t>Principles of Sensors Applications</t>
    <phoneticPr fontId="2" type="noConversion"/>
  </si>
  <si>
    <t>English for Semiconductor and Optoelectronics</t>
    <phoneticPr fontId="2" type="noConversion"/>
  </si>
  <si>
    <t>Club Participation</t>
    <phoneticPr fontId="4" type="noConversion"/>
  </si>
  <si>
    <t>Foreign Language Proficiency Test</t>
    <phoneticPr fontId="2" type="noConversion"/>
  </si>
  <si>
    <t>Special Project II</t>
    <phoneticPr fontId="2" type="noConversion"/>
  </si>
  <si>
    <t>Design of Display Devices</t>
    <phoneticPr fontId="2" type="noConversion"/>
  </si>
  <si>
    <t>Experiment of Laser Engineering and application</t>
    <phoneticPr fontId="2" type="noConversion"/>
  </si>
  <si>
    <t>Foundation optical design</t>
    <phoneticPr fontId="2" type="noConversion"/>
  </si>
  <si>
    <t xml:space="preserve">Compound Semisonductor Technology	</t>
    <phoneticPr fontId="2" type="noConversion"/>
  </si>
  <si>
    <t>Semiconductor Processingg Technology Practice</t>
    <phoneticPr fontId="2" type="noConversion"/>
  </si>
  <si>
    <t>Inttegrated Circuit Package</t>
    <phoneticPr fontId="2" type="noConversion"/>
  </si>
  <si>
    <t>The off campus internship of the Semiconductorl</t>
    <phoneticPr fontId="2" type="noConversion"/>
  </si>
  <si>
    <t>Semiconductor Practice Overseas Internship</t>
    <phoneticPr fontId="2" type="noConversion"/>
  </si>
  <si>
    <t>Industrial internship (summer)</t>
    <phoneticPr fontId="2" type="noConversion"/>
  </si>
  <si>
    <t>Introduction to Optical Communications</t>
    <phoneticPr fontId="2" type="noConversion"/>
  </si>
  <si>
    <t>Solar Cell Technology</t>
    <phoneticPr fontId="2" type="noConversion"/>
  </si>
  <si>
    <t>Semiconductor fab facility</t>
    <phoneticPr fontId="2" type="noConversion"/>
  </si>
  <si>
    <t>Creative Thinking</t>
    <phoneticPr fontId="2" type="noConversion"/>
  </si>
  <si>
    <t>Semiconductorl External Teaching</t>
    <phoneticPr fontId="2" type="noConversion"/>
  </si>
  <si>
    <t>Semiconductor major overseas internship</t>
    <phoneticPr fontId="2" type="noConversion"/>
  </si>
  <si>
    <t>Note：</t>
    <phoneticPr fontId="4" type="noConversion"/>
  </si>
  <si>
    <t>科目Subject</t>
    <phoneticPr fontId="2" type="noConversion"/>
  </si>
  <si>
    <t>Subject</t>
    <phoneticPr fontId="2" type="noConversion"/>
  </si>
  <si>
    <t>Introduction to Semiconductors</t>
    <phoneticPr fontId="2" type="noConversion"/>
  </si>
  <si>
    <t>5. Test of Foreign Language Proficiency will be conducted in accordance with  the Foreign Language Proficiency Instruction Implementation Regulations of Southern Taiwan University of Science and Technology.</t>
    <phoneticPr fontId="2" type="noConversion"/>
  </si>
  <si>
    <t xml:space="preserve">6. For off-campus internships, please refer to the course regulating  off-campus internships of the department. </t>
    <phoneticPr fontId="2" type="noConversion"/>
  </si>
  <si>
    <t xml:space="preserve">7. The implementation of professional certificates shall be in accordance with the implementation measures of this department's professional certificate courses. </t>
    <phoneticPr fontId="2" type="noConversion"/>
  </si>
  <si>
    <t>General Education-Required Courses</t>
  </si>
  <si>
    <t>Required Courses</t>
  </si>
  <si>
    <t>Elective Courses</t>
  </si>
  <si>
    <t>General Education-Required Courses</t>
    <phoneticPr fontId="2" type="noConversion"/>
  </si>
  <si>
    <t xml:space="preserve">1.  At the time of graduation, students should have completed at least 128 credits, including 31 General Education-Required Courses credits, 16 College Required Courses credits, 47 Required Courses credits, and more than 34 Elective Courses credits.  Among them, students should complete at least one interdisciplinary module credit course (or elect more than two courses from external departments). </t>
    <phoneticPr fontId="2" type="noConversion"/>
  </si>
  <si>
    <t>Silicon Photonics and Package Technology</t>
  </si>
  <si>
    <t>Mechatronic Integration</t>
  </si>
  <si>
    <t>Power Electronics</t>
  </si>
  <si>
    <t>Power Semiconductor Devices</t>
  </si>
  <si>
    <t>Introduction to Smart Manufacturing</t>
  </si>
  <si>
    <t>College Required Courses</t>
    <phoneticPr fontId="2" type="noConversion"/>
  </si>
  <si>
    <t>Required Courses</t>
    <phoneticPr fontId="2" type="noConversion"/>
  </si>
  <si>
    <t>Elective Courses</t>
    <phoneticPr fontId="2" type="noConversion"/>
  </si>
  <si>
    <t>Course category</t>
  </si>
  <si>
    <t>Chinese reading and expression (I)</t>
  </si>
  <si>
    <t>Chinese reading and expression (II)</t>
  </si>
  <si>
    <t>General Education Required</t>
  </si>
  <si>
    <t>Classified General Education</t>
  </si>
  <si>
    <t>2. After completing the first-year Chinese language preparatory course, students must pass the TOCFL A2 test before enrolling in the department. The school will arrange for those who fail to meet this criterion to leave the country as per the regulations of the Ministry of Education.</t>
    <phoneticPr fontId="2" type="noConversion"/>
  </si>
  <si>
    <t>3. There are a total of 31 credits in general education required courses, including 22 credits in basic general education courses and 9 credits in classified general education courses.</t>
    <phoneticPr fontId="2"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</si>
  <si>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</si>
  <si>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</si>
  <si>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Social Sciences</t>
    <phoneticPr fontId="2" type="noConversion"/>
  </si>
  <si>
    <t>Field of Comprehensive Practice</t>
    <phoneticPr fontId="2" type="noConversion"/>
  </si>
  <si>
    <t xml:space="preserve">4. A maximum of 15 Credits of optional courses in other departments can be recognized. </t>
    <phoneticPr fontId="2" type="noConversion"/>
  </si>
  <si>
    <t xml:space="preserve"> Curricula of the International Study Program, 2025 Academic Year
 Department of Semiconductor and Electro-Optical Engineering, Southern Taiwan University of Science and Technology    
Implemented in September 2025</t>
    <phoneticPr fontId="4" type="noConversion"/>
  </si>
  <si>
    <t>Academic year 0 (September 2025 to June 2026)</t>
    <phoneticPr fontId="2" type="noConversion"/>
  </si>
  <si>
    <t>Freshman (September 2026 to June 2027)</t>
    <phoneticPr fontId="2" type="noConversion"/>
  </si>
  <si>
    <t>Sophomore (September 2027 to June 2028)</t>
    <phoneticPr fontId="2" type="noConversion"/>
  </si>
  <si>
    <t>Junior (September 2028 to June 2029)</t>
    <phoneticPr fontId="2" type="noConversion"/>
  </si>
  <si>
    <t>Senior (September 2029 to June 2030)</t>
    <phoneticPr fontId="2" type="noConversion"/>
  </si>
  <si>
    <t>8. The maximum and minimum number of credits required each semester shall be determined in accordance with the university's academic regulations and student course selection regulations.</t>
    <phoneticPr fontId="2" type="noConversion"/>
  </si>
  <si>
    <t>9. The course guidelines (the version on the Office of Academic Affairs website shall prevail) will be used as a reference for course selection, retakes (make-up), and graduation eligibility review.</t>
    <phoneticPr fontId="2" type="noConversion"/>
  </si>
  <si>
    <t>At most 6 credits required by each college</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</si>
  <si>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</si>
  <si>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 xml:space="preserve">At most 3 credits are compulsory for the College of Engineering, College of Digital Design, and College of Smart Health.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</si>
</sst>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name val="新細明體"/>
      <family val="1"/>
      <charset val="136"/>
    </font>
    <font>
      <sz val="12"/>
      <name val="新細明體"/>
      <family val="1"/>
      <charset val="136"/>
    </font>
    <font>
      <sz val="9"/>
      <name val="新細明體"/>
      <family val="1"/>
      <charset val="136"/>
    </font>
    <font>
      <sz val="10"/>
      <color theme="1"/>
      <name val="新細明體"/>
      <family val="1"/>
      <charset val="136"/>
    </font>
    <font>
      <sz val="9"/>
      <name val="新細明體"/>
      <family val="3"/>
      <charset val="136"/>
      <scheme val="minor"/>
    </font>
    <font>
      <sz val="10"/>
      <color theme="1"/>
      <name val="新細明體"/>
      <family val="1"/>
      <charset val="136"/>
      <scheme val="minor"/>
    </font>
    <font>
      <sz val="12"/>
      <color theme="1"/>
      <name val="新細明體"/>
      <family val="1"/>
      <charset val="136"/>
    </font>
    <font>
      <sz val="12"/>
      <color theme="1"/>
      <name val="Arial"/>
      <family val="2"/>
    </font>
    <font>
      <sz val="10"/>
      <color theme="1"/>
      <name val="微軟正黑體"/>
      <family val="2"/>
      <charset val="136"/>
    </font>
    <font>
      <sz val="10"/>
      <color theme="1"/>
      <name val="Times New Roman"/>
      <family val="1"/>
    </font>
  </fonts>
  <fills count="5">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6" tint="0.59999389629810485"/>
        <bgColor indexed="64"/>
      </patternFill>
    </fill>
  </fills>
  <borders count="30">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95">
    <xf numFmtId="0" fontId="0" fillId="0" borderId="0" xfId="0">
      <alignment vertical="center"/>
    </xf>
    <xf numFmtId="0" fontId="3" fillId="0" borderId="0" xfId="0" applyFont="1" applyFill="1" applyAlignment="1">
      <alignment vertical="center" wrapText="1"/>
    </xf>
    <xf numFmtId="0" fontId="3" fillId="0" borderId="0" xfId="0" applyFont="1" applyFill="1" applyAlignment="1">
      <alignment vertical="center"/>
    </xf>
    <xf numFmtId="0" fontId="6" fillId="0" borderId="0" xfId="0" applyFont="1" applyAlignment="1"/>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7" xfId="0" applyFont="1" applyBorder="1" applyAlignment="1"/>
    <xf numFmtId="0" fontId="3"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8" xfId="0" applyFont="1" applyBorder="1" applyAlignment="1"/>
    <xf numFmtId="0" fontId="3" fillId="0" borderId="9" xfId="0" applyFont="1" applyFill="1" applyBorder="1" applyAlignment="1">
      <alignment horizontal="center" vertical="center" wrapText="1"/>
    </xf>
    <xf numFmtId="0" fontId="7" fillId="0" borderId="0" xfId="0" applyFont="1" applyAlignment="1"/>
    <xf numFmtId="0" fontId="3" fillId="0" borderId="0" xfId="0" applyFont="1" applyBorder="1" applyAlignment="1"/>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vertical="center" wrapText="1"/>
    </xf>
    <xf numFmtId="0" fontId="3" fillId="4" borderId="2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vertical="center" wrapText="1"/>
    </xf>
    <xf numFmtId="0" fontId="3" fillId="4" borderId="1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0" borderId="0" xfId="0" applyFont="1" applyAlignment="1"/>
    <xf numFmtId="0" fontId="7" fillId="0" borderId="0" xfId="0" applyFont="1" applyBorder="1" applyAlignment="1"/>
    <xf numFmtId="0" fontId="8" fillId="0" borderId="0" xfId="0" applyFont="1" applyFill="1" applyBorder="1" applyAlignment="1">
      <alignment vertical="center" wrapText="1"/>
    </xf>
    <xf numFmtId="0" fontId="3" fillId="0" borderId="4" xfId="0" applyFont="1" applyFill="1" applyBorder="1" applyAlignment="1">
      <alignment vertical="center"/>
    </xf>
    <xf numFmtId="0" fontId="3" fillId="0" borderId="4"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4" borderId="8"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4" borderId="11" xfId="0" applyFont="1" applyFill="1" applyBorder="1" applyAlignment="1">
      <alignment horizontal="center" vertical="center" wrapText="1"/>
    </xf>
    <xf numFmtId="0" fontId="3" fillId="4" borderId="6" xfId="0" applyFont="1" applyFill="1" applyBorder="1" applyAlignment="1">
      <alignment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vertical="center" wrapText="1"/>
    </xf>
    <xf numFmtId="0" fontId="3" fillId="4" borderId="26" xfId="0"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6" fillId="0" borderId="0" xfId="0" applyFont="1" applyFill="1" applyAlignment="1"/>
    <xf numFmtId="0" fontId="9" fillId="0" borderId="27" xfId="0" applyFont="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top" wrapText="1"/>
    </xf>
    <xf numFmtId="0" fontId="3" fillId="0" borderId="0" xfId="0" applyFont="1" applyFill="1" applyAlignment="1">
      <alignment horizontal="left" vertical="top"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6" fillId="0" borderId="0" xfId="0" applyFont="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Alignment="1">
      <alignment horizontal="left" vertical="center" wrapText="1"/>
    </xf>
    <xf numFmtId="0" fontId="3" fillId="0" borderId="1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Alignment="1">
      <alignment vertical="top" wrapText="1"/>
    </xf>
    <xf numFmtId="0" fontId="3" fillId="0" borderId="0" xfId="0" applyFont="1" applyFill="1" applyAlignment="1">
      <alignment horizontal="left" vertical="top" wrapText="1"/>
    </xf>
    <xf numFmtId="0" fontId="3" fillId="0" borderId="0" xfId="0" applyFont="1" applyFill="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28" xfId="0" applyFont="1" applyFill="1" applyBorder="1" applyAlignment="1">
      <alignment horizontal="left" vertical="top" wrapText="1"/>
    </xf>
    <xf numFmtId="0" fontId="9" fillId="0" borderId="29" xfId="0" applyFont="1" applyFill="1" applyBorder="1" applyAlignment="1">
      <alignment horizontal="left" vertical="top" wrapText="1"/>
    </xf>
    <xf numFmtId="0" fontId="9" fillId="0" borderId="24" xfId="0" applyFont="1" applyFill="1" applyBorder="1" applyAlignment="1">
      <alignment horizontal="left" vertical="top" wrapText="1"/>
    </xf>
  </cellXfs>
  <cellStyles count="2">
    <cellStyle name="一般" xfId="0" builtinId="0"/>
    <cellStyle name="一般_Sheet1"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view="pageBreakPreview" topLeftCell="A91" zoomScale="115" zoomScaleNormal="115" zoomScaleSheetLayoutView="115" workbookViewId="0">
      <selection activeCell="A76" sqref="A1:XFD1048576"/>
    </sheetView>
  </sheetViews>
  <sheetFormatPr defaultColWidth="8.88671875" defaultRowHeight="16.2" x14ac:dyDescent="0.3"/>
  <cols>
    <col min="1" max="1" width="15.77734375" style="3" customWidth="1"/>
    <col min="2" max="2" width="20.21875" style="3" bestFit="1" customWidth="1"/>
    <col min="3" max="3" width="6" style="3" customWidth="1"/>
    <col min="4" max="4" width="4.77734375" style="3" bestFit="1" customWidth="1"/>
    <col min="5" max="5" width="4.21875" style="3" bestFit="1" customWidth="1"/>
    <col min="6" max="6" width="15" style="3" bestFit="1" customWidth="1"/>
    <col min="7" max="7" width="20.77734375" style="3" customWidth="1"/>
    <col min="8" max="9" width="5.21875" style="3" bestFit="1" customWidth="1"/>
    <col min="10" max="10" width="4.21875" style="3" bestFit="1" customWidth="1"/>
    <col min="11" max="16384" width="8.88671875" style="3"/>
  </cols>
  <sheetData>
    <row r="1" spans="1:10" ht="60" customHeight="1" thickBot="1" x14ac:dyDescent="0.35">
      <c r="A1" s="67" t="s">
        <v>111</v>
      </c>
      <c r="B1" s="67"/>
      <c r="C1" s="67"/>
      <c r="D1" s="67"/>
      <c r="E1" s="67"/>
      <c r="F1" s="67"/>
      <c r="G1" s="67"/>
      <c r="H1" s="67"/>
      <c r="I1" s="67"/>
      <c r="J1" s="67"/>
    </row>
    <row r="2" spans="1:10" s="1" customFormat="1" ht="14.25" customHeight="1" x14ac:dyDescent="0.3">
      <c r="A2" s="68" t="s">
        <v>112</v>
      </c>
      <c r="B2" s="69"/>
      <c r="C2" s="69"/>
      <c r="D2" s="69"/>
      <c r="E2" s="69"/>
      <c r="F2" s="69"/>
      <c r="G2" s="69"/>
      <c r="H2" s="69"/>
      <c r="I2" s="69"/>
      <c r="J2" s="70"/>
    </row>
    <row r="3" spans="1:10" s="1" customFormat="1" ht="13.8" x14ac:dyDescent="0.3">
      <c r="A3" s="71" t="s">
        <v>4</v>
      </c>
      <c r="B3" s="72"/>
      <c r="C3" s="72"/>
      <c r="D3" s="72"/>
      <c r="E3" s="73"/>
      <c r="F3" s="72" t="s">
        <v>5</v>
      </c>
      <c r="G3" s="72"/>
      <c r="H3" s="72"/>
      <c r="I3" s="72"/>
      <c r="J3" s="74"/>
    </row>
    <row r="4" spans="1:10" s="2" customFormat="1" ht="13.8" x14ac:dyDescent="0.3">
      <c r="A4" s="63" t="s">
        <v>99</v>
      </c>
      <c r="B4" s="64" t="s">
        <v>81</v>
      </c>
      <c r="C4" s="4" t="s">
        <v>0</v>
      </c>
      <c r="D4" s="4" t="s">
        <v>1</v>
      </c>
      <c r="E4" s="4"/>
      <c r="F4" s="64" t="s">
        <v>99</v>
      </c>
      <c r="G4" s="64" t="s">
        <v>81</v>
      </c>
      <c r="H4" s="4" t="s">
        <v>0</v>
      </c>
      <c r="I4" s="4" t="s">
        <v>1</v>
      </c>
      <c r="J4" s="5"/>
    </row>
    <row r="5" spans="1:10" s="1" customFormat="1" ht="13.8" x14ac:dyDescent="0.3">
      <c r="A5" s="63"/>
      <c r="B5" s="6" t="s">
        <v>2</v>
      </c>
      <c r="C5" s="6"/>
      <c r="D5" s="6"/>
      <c r="E5" s="6"/>
      <c r="F5" s="6"/>
      <c r="G5" s="6" t="s">
        <v>2</v>
      </c>
      <c r="H5" s="64"/>
      <c r="I5" s="64"/>
      <c r="J5" s="66"/>
    </row>
    <row r="6" spans="1:10" s="12" customFormat="1" ht="15.6" thickBot="1" x14ac:dyDescent="0.3">
      <c r="A6" s="7"/>
      <c r="B6" s="8"/>
      <c r="C6" s="9"/>
      <c r="D6" s="9"/>
      <c r="E6" s="9"/>
      <c r="F6" s="10"/>
      <c r="G6" s="8" t="s">
        <v>3</v>
      </c>
      <c r="H6" s="9">
        <f>SUM(H2:H5)</f>
        <v>0</v>
      </c>
      <c r="I6" s="9">
        <v>720</v>
      </c>
      <c r="J6" s="11"/>
    </row>
    <row r="7" spans="1:10" x14ac:dyDescent="0.3">
      <c r="A7" s="13"/>
      <c r="B7" s="13"/>
      <c r="C7" s="13"/>
      <c r="D7" s="13"/>
      <c r="E7" s="13"/>
      <c r="F7" s="13"/>
      <c r="G7" s="13"/>
      <c r="H7" s="13"/>
      <c r="I7" s="13"/>
      <c r="J7" s="13"/>
    </row>
    <row r="8" spans="1:10" ht="16.8" thickBot="1" x14ac:dyDescent="0.35">
      <c r="A8" s="13"/>
      <c r="B8" s="13"/>
      <c r="C8" s="13"/>
      <c r="D8" s="13"/>
      <c r="E8" s="13"/>
      <c r="F8" s="13"/>
      <c r="G8" s="13"/>
      <c r="H8" s="13"/>
      <c r="I8" s="13"/>
      <c r="J8" s="13"/>
    </row>
    <row r="9" spans="1:10" s="12" customFormat="1" ht="15" x14ac:dyDescent="0.25">
      <c r="A9" s="75" t="s">
        <v>113</v>
      </c>
      <c r="B9" s="76"/>
      <c r="C9" s="76"/>
      <c r="D9" s="76"/>
      <c r="E9" s="76"/>
      <c r="F9" s="76"/>
      <c r="G9" s="76"/>
      <c r="H9" s="76"/>
      <c r="I9" s="76"/>
      <c r="J9" s="77"/>
    </row>
    <row r="10" spans="1:10" s="12" customFormat="1" ht="15.6" thickBot="1" x14ac:dyDescent="0.3">
      <c r="A10" s="78" t="s">
        <v>4</v>
      </c>
      <c r="B10" s="79"/>
      <c r="C10" s="79"/>
      <c r="D10" s="79"/>
      <c r="E10" s="79"/>
      <c r="F10" s="79" t="s">
        <v>5</v>
      </c>
      <c r="G10" s="79"/>
      <c r="H10" s="79"/>
      <c r="I10" s="79"/>
      <c r="J10" s="80"/>
    </row>
    <row r="11" spans="1:10" s="12" customFormat="1" ht="15" x14ac:dyDescent="0.25">
      <c r="A11" s="60" t="s">
        <v>99</v>
      </c>
      <c r="B11" s="61" t="s">
        <v>81</v>
      </c>
      <c r="C11" s="14" t="s">
        <v>0</v>
      </c>
      <c r="D11" s="14" t="s">
        <v>1</v>
      </c>
      <c r="E11" s="15"/>
      <c r="F11" s="16" t="s">
        <v>99</v>
      </c>
      <c r="G11" s="14" t="s">
        <v>80</v>
      </c>
      <c r="H11" s="14" t="s">
        <v>6</v>
      </c>
      <c r="I11" s="14" t="s">
        <v>1</v>
      </c>
      <c r="J11" s="15"/>
    </row>
    <row r="12" spans="1:10" s="12" customFormat="1" ht="27.6" x14ac:dyDescent="0.25">
      <c r="A12" s="63" t="s">
        <v>89</v>
      </c>
      <c r="B12" s="65" t="s">
        <v>100</v>
      </c>
      <c r="C12" s="64">
        <v>2</v>
      </c>
      <c r="D12" s="64">
        <v>2</v>
      </c>
      <c r="E12" s="17"/>
      <c r="F12" s="18" t="s">
        <v>89</v>
      </c>
      <c r="G12" s="65" t="s">
        <v>101</v>
      </c>
      <c r="H12" s="64">
        <v>2</v>
      </c>
      <c r="I12" s="64">
        <v>2</v>
      </c>
      <c r="J12" s="17"/>
    </row>
    <row r="13" spans="1:10" s="12" customFormat="1" ht="27.6" x14ac:dyDescent="0.25">
      <c r="A13" s="63" t="s">
        <v>86</v>
      </c>
      <c r="B13" s="65" t="s">
        <v>7</v>
      </c>
      <c r="C13" s="64">
        <v>2</v>
      </c>
      <c r="D13" s="64">
        <v>2</v>
      </c>
      <c r="E13" s="17"/>
      <c r="F13" s="18" t="s">
        <v>89</v>
      </c>
      <c r="G13" s="65" t="s">
        <v>14</v>
      </c>
      <c r="H13" s="64">
        <v>2</v>
      </c>
      <c r="I13" s="64">
        <v>2</v>
      </c>
      <c r="J13" s="17"/>
    </row>
    <row r="14" spans="1:10" s="12" customFormat="1" ht="27.6" x14ac:dyDescent="0.25">
      <c r="A14" s="63" t="s">
        <v>89</v>
      </c>
      <c r="B14" s="65" t="s">
        <v>8</v>
      </c>
      <c r="C14" s="64">
        <v>2</v>
      </c>
      <c r="D14" s="64">
        <v>2</v>
      </c>
      <c r="E14" s="17"/>
      <c r="F14" s="18" t="s">
        <v>86</v>
      </c>
      <c r="G14" s="65" t="s">
        <v>15</v>
      </c>
      <c r="H14" s="64">
        <v>2</v>
      </c>
      <c r="I14" s="64">
        <v>2</v>
      </c>
      <c r="J14" s="17"/>
    </row>
    <row r="15" spans="1:10" s="12" customFormat="1" ht="27.6" x14ac:dyDescent="0.25">
      <c r="A15" s="63" t="s">
        <v>102</v>
      </c>
      <c r="B15" s="65" t="s">
        <v>103</v>
      </c>
      <c r="C15" s="64">
        <v>3</v>
      </c>
      <c r="D15" s="64">
        <v>3</v>
      </c>
      <c r="E15" s="17"/>
      <c r="F15" s="64" t="s">
        <v>102</v>
      </c>
      <c r="G15" s="65" t="s">
        <v>103</v>
      </c>
      <c r="H15" s="64">
        <v>3</v>
      </c>
      <c r="I15" s="64">
        <v>3</v>
      </c>
      <c r="J15" s="56"/>
    </row>
    <row r="16" spans="1:10" s="12" customFormat="1" ht="27.6" x14ac:dyDescent="0.25">
      <c r="A16" s="63" t="s">
        <v>89</v>
      </c>
      <c r="B16" s="65" t="s">
        <v>3</v>
      </c>
      <c r="C16" s="64">
        <f>SUM(C12:C15)</f>
        <v>9</v>
      </c>
      <c r="D16" s="64">
        <f>SUM(D12:D15)</f>
        <v>9</v>
      </c>
      <c r="E16" s="17"/>
      <c r="F16" s="18" t="s">
        <v>89</v>
      </c>
      <c r="G16" s="65" t="s">
        <v>3</v>
      </c>
      <c r="H16" s="64">
        <f>SUM(H12:H15)</f>
        <v>9</v>
      </c>
      <c r="I16" s="64">
        <f>SUM(I12:I15)</f>
        <v>9</v>
      </c>
      <c r="J16" s="17"/>
    </row>
    <row r="17" spans="1:14" s="12" customFormat="1" ht="27.6" x14ac:dyDescent="0.25">
      <c r="A17" s="63" t="s">
        <v>96</v>
      </c>
      <c r="B17" s="65" t="s">
        <v>9</v>
      </c>
      <c r="C17" s="64">
        <v>3</v>
      </c>
      <c r="D17" s="64">
        <v>3</v>
      </c>
      <c r="E17" s="66"/>
      <c r="F17" s="18" t="s">
        <v>96</v>
      </c>
      <c r="G17" s="65" t="s">
        <v>16</v>
      </c>
      <c r="H17" s="64">
        <v>3</v>
      </c>
      <c r="I17" s="64">
        <v>3</v>
      </c>
      <c r="J17" s="66"/>
    </row>
    <row r="18" spans="1:14" s="12" customFormat="1" ht="27.6" x14ac:dyDescent="0.25">
      <c r="A18" s="63" t="s">
        <v>96</v>
      </c>
      <c r="B18" s="65" t="s">
        <v>10</v>
      </c>
      <c r="C18" s="64">
        <v>3</v>
      </c>
      <c r="D18" s="64">
        <v>3</v>
      </c>
      <c r="E18" s="66"/>
      <c r="F18" s="18" t="s">
        <v>96</v>
      </c>
      <c r="G18" s="65" t="s">
        <v>17</v>
      </c>
      <c r="H18" s="64">
        <v>3</v>
      </c>
      <c r="I18" s="64">
        <v>3</v>
      </c>
      <c r="J18" s="66"/>
    </row>
    <row r="19" spans="1:14" s="12" customFormat="1" ht="27.6" x14ac:dyDescent="0.25">
      <c r="A19" s="63" t="s">
        <v>96</v>
      </c>
      <c r="B19" s="65" t="s">
        <v>3</v>
      </c>
      <c r="C19" s="64">
        <f>SUM(C17:C18)</f>
        <v>6</v>
      </c>
      <c r="D19" s="64">
        <f>SUM(D17:D18)</f>
        <v>6</v>
      </c>
      <c r="E19" s="66"/>
      <c r="F19" s="18" t="s">
        <v>96</v>
      </c>
      <c r="G19" s="65" t="s">
        <v>3</v>
      </c>
      <c r="H19" s="64">
        <f>SUM(H17:H18)</f>
        <v>6</v>
      </c>
      <c r="I19" s="64">
        <f>SUM(I17:I18)</f>
        <v>6</v>
      </c>
      <c r="J19" s="66"/>
    </row>
    <row r="20" spans="1:14" s="12" customFormat="1" ht="27.6" x14ac:dyDescent="0.25">
      <c r="A20" s="19" t="s">
        <v>97</v>
      </c>
      <c r="B20" s="20" t="s">
        <v>11</v>
      </c>
      <c r="C20" s="21">
        <v>3</v>
      </c>
      <c r="D20" s="21">
        <v>3</v>
      </c>
      <c r="E20" s="22"/>
      <c r="F20" s="23" t="s">
        <v>97</v>
      </c>
      <c r="G20" s="20" t="s">
        <v>82</v>
      </c>
      <c r="H20" s="21">
        <v>3</v>
      </c>
      <c r="I20" s="21">
        <v>3</v>
      </c>
      <c r="J20" s="24"/>
    </row>
    <row r="21" spans="1:14" s="12" customFormat="1" ht="27.6" x14ac:dyDescent="0.25">
      <c r="A21" s="19" t="s">
        <v>97</v>
      </c>
      <c r="B21" s="20"/>
      <c r="C21" s="21"/>
      <c r="D21" s="21"/>
      <c r="E21" s="22"/>
      <c r="F21" s="23" t="s">
        <v>97</v>
      </c>
      <c r="G21" s="20" t="s">
        <v>18</v>
      </c>
      <c r="H21" s="21">
        <v>2</v>
      </c>
      <c r="I21" s="21">
        <v>3</v>
      </c>
      <c r="J21" s="24"/>
    </row>
    <row r="22" spans="1:14" s="12" customFormat="1" ht="15" x14ac:dyDescent="0.25">
      <c r="A22" s="19" t="s">
        <v>97</v>
      </c>
      <c r="B22" s="20" t="s">
        <v>3</v>
      </c>
      <c r="C22" s="21">
        <f>SUM(C20:C21)</f>
        <v>3</v>
      </c>
      <c r="D22" s="21">
        <f>SUM(D20:D21)</f>
        <v>3</v>
      </c>
      <c r="E22" s="22"/>
      <c r="F22" s="23" t="s">
        <v>97</v>
      </c>
      <c r="G22" s="20" t="s">
        <v>3</v>
      </c>
      <c r="H22" s="21">
        <f>SUM(H20:H21)</f>
        <v>5</v>
      </c>
      <c r="I22" s="21">
        <f>SUM(I20:I21)</f>
        <v>6</v>
      </c>
      <c r="J22" s="24"/>
    </row>
    <row r="23" spans="1:14" s="12" customFormat="1" ht="15" x14ac:dyDescent="0.25">
      <c r="A23" s="25" t="s">
        <v>98</v>
      </c>
      <c r="B23" s="26" t="s">
        <v>12</v>
      </c>
      <c r="C23" s="27">
        <v>3</v>
      </c>
      <c r="D23" s="27">
        <v>3</v>
      </c>
      <c r="E23" s="28"/>
      <c r="F23" s="25"/>
      <c r="G23" s="26"/>
      <c r="H23" s="27"/>
      <c r="I23" s="27"/>
      <c r="J23" s="28"/>
    </row>
    <row r="24" spans="1:14" s="12" customFormat="1" ht="15.6" thickBot="1" x14ac:dyDescent="0.3">
      <c r="A24" s="30" t="s">
        <v>98</v>
      </c>
      <c r="B24" s="31" t="s">
        <v>13</v>
      </c>
      <c r="C24" s="32">
        <v>2</v>
      </c>
      <c r="D24" s="32">
        <v>3</v>
      </c>
      <c r="E24" s="33"/>
      <c r="F24" s="34"/>
      <c r="G24" s="31"/>
      <c r="H24" s="32"/>
      <c r="I24" s="32"/>
      <c r="J24" s="35"/>
    </row>
    <row r="25" spans="1:14" ht="16.8" thickBot="1" x14ac:dyDescent="0.35">
      <c r="A25" s="36"/>
      <c r="B25" s="36"/>
      <c r="C25" s="36"/>
      <c r="D25" s="36"/>
      <c r="E25" s="36"/>
      <c r="F25" s="36"/>
      <c r="G25" s="36"/>
      <c r="H25" s="36"/>
      <c r="I25" s="36"/>
      <c r="J25" s="36"/>
    </row>
    <row r="26" spans="1:14" s="12" customFormat="1" ht="15" x14ac:dyDescent="0.25">
      <c r="A26" s="75" t="s">
        <v>114</v>
      </c>
      <c r="B26" s="76"/>
      <c r="C26" s="76"/>
      <c r="D26" s="76"/>
      <c r="E26" s="76"/>
      <c r="F26" s="76"/>
      <c r="G26" s="76"/>
      <c r="H26" s="76"/>
      <c r="I26" s="76"/>
      <c r="J26" s="77"/>
    </row>
    <row r="27" spans="1:14" s="12" customFormat="1" ht="15.6" thickBot="1" x14ac:dyDescent="0.3">
      <c r="A27" s="82" t="s">
        <v>4</v>
      </c>
      <c r="B27" s="83"/>
      <c r="C27" s="83"/>
      <c r="D27" s="83"/>
      <c r="E27" s="84"/>
      <c r="F27" s="85" t="s">
        <v>5</v>
      </c>
      <c r="G27" s="83"/>
      <c r="H27" s="83"/>
      <c r="I27" s="83"/>
      <c r="J27" s="86"/>
    </row>
    <row r="28" spans="1:14" s="12" customFormat="1" ht="15" x14ac:dyDescent="0.25">
      <c r="A28" s="60" t="s">
        <v>99</v>
      </c>
      <c r="B28" s="61" t="s">
        <v>81</v>
      </c>
      <c r="C28" s="61" t="s">
        <v>0</v>
      </c>
      <c r="D28" s="61" t="s">
        <v>1</v>
      </c>
      <c r="E28" s="62"/>
      <c r="F28" s="16" t="s">
        <v>99</v>
      </c>
      <c r="G28" s="61" t="s">
        <v>81</v>
      </c>
      <c r="H28" s="61" t="s">
        <v>0</v>
      </c>
      <c r="I28" s="61" t="s">
        <v>1</v>
      </c>
      <c r="J28" s="62"/>
      <c r="N28" s="37"/>
    </row>
    <row r="29" spans="1:14" s="12" customFormat="1" ht="27.6" x14ac:dyDescent="0.25">
      <c r="A29" s="63" t="s">
        <v>89</v>
      </c>
      <c r="B29" s="65" t="s">
        <v>19</v>
      </c>
      <c r="C29" s="64">
        <v>2</v>
      </c>
      <c r="D29" s="64">
        <v>2</v>
      </c>
      <c r="E29" s="17"/>
      <c r="F29" s="18" t="s">
        <v>89</v>
      </c>
      <c r="G29" s="65" t="s">
        <v>28</v>
      </c>
      <c r="H29" s="64">
        <v>2</v>
      </c>
      <c r="I29" s="64">
        <v>2</v>
      </c>
      <c r="J29" s="17"/>
      <c r="N29" s="37"/>
    </row>
    <row r="30" spans="1:14" s="12" customFormat="1" ht="27.6" x14ac:dyDescent="0.25">
      <c r="A30" s="63" t="s">
        <v>89</v>
      </c>
      <c r="B30" s="65" t="s">
        <v>20</v>
      </c>
      <c r="C30" s="64">
        <v>2</v>
      </c>
      <c r="D30" s="64">
        <v>2</v>
      </c>
      <c r="E30" s="17"/>
      <c r="F30" s="18" t="s">
        <v>89</v>
      </c>
      <c r="G30" s="65" t="s">
        <v>103</v>
      </c>
      <c r="H30" s="64">
        <v>3</v>
      </c>
      <c r="I30" s="64">
        <v>3</v>
      </c>
      <c r="J30" s="17"/>
      <c r="N30" s="38"/>
    </row>
    <row r="31" spans="1:14" s="12" customFormat="1" ht="27.6" x14ac:dyDescent="0.25">
      <c r="A31" s="63" t="s">
        <v>89</v>
      </c>
      <c r="B31" s="65" t="s">
        <v>21</v>
      </c>
      <c r="C31" s="64">
        <v>2</v>
      </c>
      <c r="D31" s="64">
        <v>2</v>
      </c>
      <c r="E31" s="17"/>
      <c r="F31" s="18" t="s">
        <v>89</v>
      </c>
      <c r="G31" s="39"/>
      <c r="H31" s="64"/>
      <c r="I31" s="64"/>
      <c r="J31" s="17"/>
    </row>
    <row r="32" spans="1:14" s="12" customFormat="1" ht="27.6" x14ac:dyDescent="0.25">
      <c r="A32" s="63" t="s">
        <v>89</v>
      </c>
      <c r="B32" s="65" t="s">
        <v>3</v>
      </c>
      <c r="C32" s="64">
        <f>SUM(C29:C31)</f>
        <v>6</v>
      </c>
      <c r="D32" s="64">
        <f>SUM(D29:D31)</f>
        <v>6</v>
      </c>
      <c r="E32" s="17"/>
      <c r="F32" s="18" t="s">
        <v>89</v>
      </c>
      <c r="G32" s="65" t="s">
        <v>3</v>
      </c>
      <c r="H32" s="64">
        <f>SUM(H29:H31)</f>
        <v>5</v>
      </c>
      <c r="I32" s="64">
        <f>SUM(I29:I31)</f>
        <v>5</v>
      </c>
      <c r="J32" s="17"/>
    </row>
    <row r="33" spans="1:10" s="12" customFormat="1" ht="27.6" x14ac:dyDescent="0.25">
      <c r="A33" s="63" t="s">
        <v>96</v>
      </c>
      <c r="B33" s="65" t="s">
        <v>22</v>
      </c>
      <c r="C33" s="40">
        <v>2</v>
      </c>
      <c r="D33" s="40">
        <v>2</v>
      </c>
      <c r="E33" s="66"/>
      <c r="F33" s="18" t="s">
        <v>96</v>
      </c>
      <c r="G33" s="65"/>
      <c r="H33" s="64"/>
      <c r="I33" s="64"/>
      <c r="J33" s="66"/>
    </row>
    <row r="34" spans="1:10" s="12" customFormat="1" ht="27.6" x14ac:dyDescent="0.25">
      <c r="A34" s="63" t="s">
        <v>96</v>
      </c>
      <c r="B34" s="65" t="s">
        <v>3</v>
      </c>
      <c r="C34" s="64">
        <f>SUM(C33:C33)</f>
        <v>2</v>
      </c>
      <c r="D34" s="64">
        <f>SUM(D33:D33)</f>
        <v>2</v>
      </c>
      <c r="E34" s="66"/>
      <c r="F34" s="18" t="s">
        <v>96</v>
      </c>
      <c r="G34" s="65" t="s">
        <v>3</v>
      </c>
      <c r="H34" s="64">
        <f>SUM(H33:H33)</f>
        <v>0</v>
      </c>
      <c r="I34" s="64">
        <f>SUM(I33:I33)</f>
        <v>0</v>
      </c>
      <c r="J34" s="66"/>
    </row>
    <row r="35" spans="1:10" s="12" customFormat="1" ht="15" customHeight="1" x14ac:dyDescent="0.25">
      <c r="A35" s="19" t="s">
        <v>97</v>
      </c>
      <c r="B35" s="20" t="s">
        <v>23</v>
      </c>
      <c r="C35" s="41">
        <v>3</v>
      </c>
      <c r="D35" s="41">
        <v>3</v>
      </c>
      <c r="E35" s="22"/>
      <c r="F35" s="23" t="s">
        <v>87</v>
      </c>
      <c r="G35" s="20" t="s">
        <v>29</v>
      </c>
      <c r="H35" s="21">
        <v>3</v>
      </c>
      <c r="I35" s="21">
        <v>3</v>
      </c>
      <c r="J35" s="22"/>
    </row>
    <row r="36" spans="1:10" s="12" customFormat="1" ht="27.6" x14ac:dyDescent="0.25">
      <c r="A36" s="19" t="s">
        <v>97</v>
      </c>
      <c r="B36" s="20" t="s">
        <v>24</v>
      </c>
      <c r="C36" s="21">
        <v>3</v>
      </c>
      <c r="D36" s="21">
        <v>3</v>
      </c>
      <c r="E36" s="22"/>
      <c r="F36" s="23" t="s">
        <v>97</v>
      </c>
      <c r="G36" s="20" t="s">
        <v>30</v>
      </c>
      <c r="H36" s="21">
        <v>3</v>
      </c>
      <c r="I36" s="21">
        <v>3</v>
      </c>
      <c r="J36" s="22"/>
    </row>
    <row r="37" spans="1:10" s="12" customFormat="1" ht="15" x14ac:dyDescent="0.25">
      <c r="A37" s="19" t="s">
        <v>97</v>
      </c>
      <c r="B37" s="20" t="s">
        <v>25</v>
      </c>
      <c r="C37" s="41">
        <v>3</v>
      </c>
      <c r="D37" s="41">
        <v>3</v>
      </c>
      <c r="E37" s="22"/>
      <c r="F37" s="23" t="s">
        <v>97</v>
      </c>
      <c r="G37" s="20" t="s">
        <v>31</v>
      </c>
      <c r="H37" s="21">
        <v>2</v>
      </c>
      <c r="I37" s="21">
        <v>3</v>
      </c>
      <c r="J37" s="22"/>
    </row>
    <row r="38" spans="1:10" s="12" customFormat="1" ht="15" x14ac:dyDescent="0.25">
      <c r="A38" s="19" t="s">
        <v>97</v>
      </c>
      <c r="B38" s="20" t="s">
        <v>26</v>
      </c>
      <c r="C38" s="21">
        <v>3</v>
      </c>
      <c r="D38" s="21">
        <v>3</v>
      </c>
      <c r="E38" s="22"/>
      <c r="F38" s="23" t="s">
        <v>97</v>
      </c>
      <c r="G38" s="20" t="s">
        <v>32</v>
      </c>
      <c r="H38" s="21">
        <v>3</v>
      </c>
      <c r="I38" s="21">
        <v>3</v>
      </c>
      <c r="J38" s="22"/>
    </row>
    <row r="39" spans="1:10" s="12" customFormat="1" ht="15" x14ac:dyDescent="0.25">
      <c r="A39" s="19" t="s">
        <v>97</v>
      </c>
      <c r="B39" s="20" t="s">
        <v>3</v>
      </c>
      <c r="C39" s="41">
        <f>SUM(C35:C38)</f>
        <v>12</v>
      </c>
      <c r="D39" s="41">
        <f>SUM(D35:D38)</f>
        <v>12</v>
      </c>
      <c r="E39" s="22"/>
      <c r="F39" s="23" t="s">
        <v>97</v>
      </c>
      <c r="G39" s="20" t="s">
        <v>3</v>
      </c>
      <c r="H39" s="21">
        <f>SUM(H35:H38)</f>
        <v>11</v>
      </c>
      <c r="I39" s="21">
        <f>SUM(I35:I38)</f>
        <v>12</v>
      </c>
      <c r="J39" s="22"/>
    </row>
    <row r="40" spans="1:10" s="12" customFormat="1" ht="28.2" thickBot="1" x14ac:dyDescent="0.3">
      <c r="A40" s="30" t="s">
        <v>88</v>
      </c>
      <c r="B40" s="42" t="s">
        <v>27</v>
      </c>
      <c r="C40" s="32">
        <v>2</v>
      </c>
      <c r="D40" s="32">
        <v>3</v>
      </c>
      <c r="E40" s="35"/>
      <c r="F40" s="34" t="s">
        <v>88</v>
      </c>
      <c r="G40" s="42" t="s">
        <v>33</v>
      </c>
      <c r="H40" s="32">
        <v>3</v>
      </c>
      <c r="I40" s="32">
        <v>3</v>
      </c>
      <c r="J40" s="35"/>
    </row>
    <row r="41" spans="1:10" ht="16.8" thickBot="1" x14ac:dyDescent="0.35">
      <c r="A41" s="43"/>
      <c r="B41" s="44"/>
      <c r="C41" s="36"/>
      <c r="D41" s="36"/>
      <c r="E41" s="36"/>
      <c r="F41" s="36"/>
      <c r="G41" s="36"/>
      <c r="H41" s="36"/>
      <c r="I41" s="36"/>
      <c r="J41" s="36"/>
    </row>
    <row r="42" spans="1:10" s="12" customFormat="1" ht="15" x14ac:dyDescent="0.25">
      <c r="A42" s="75" t="s">
        <v>115</v>
      </c>
      <c r="B42" s="76"/>
      <c r="C42" s="76"/>
      <c r="D42" s="76"/>
      <c r="E42" s="76"/>
      <c r="F42" s="76"/>
      <c r="G42" s="76"/>
      <c r="H42" s="76"/>
      <c r="I42" s="76"/>
      <c r="J42" s="77"/>
    </row>
    <row r="43" spans="1:10" s="12" customFormat="1" ht="15.6" thickBot="1" x14ac:dyDescent="0.3">
      <c r="A43" s="82" t="s">
        <v>4</v>
      </c>
      <c r="B43" s="83"/>
      <c r="C43" s="83"/>
      <c r="D43" s="83"/>
      <c r="E43" s="84"/>
      <c r="F43" s="85" t="s">
        <v>5</v>
      </c>
      <c r="G43" s="83"/>
      <c r="H43" s="83"/>
      <c r="I43" s="83"/>
      <c r="J43" s="86"/>
    </row>
    <row r="44" spans="1:10" s="12" customFormat="1" ht="15" x14ac:dyDescent="0.25">
      <c r="A44" s="60" t="s">
        <v>99</v>
      </c>
      <c r="B44" s="61" t="s">
        <v>81</v>
      </c>
      <c r="C44" s="61" t="s">
        <v>0</v>
      </c>
      <c r="D44" s="61" t="s">
        <v>1</v>
      </c>
      <c r="E44" s="62"/>
      <c r="F44" s="16" t="s">
        <v>99</v>
      </c>
      <c r="G44" s="61" t="s">
        <v>81</v>
      </c>
      <c r="H44" s="61" t="s">
        <v>0</v>
      </c>
      <c r="I44" s="61" t="s">
        <v>1</v>
      </c>
      <c r="J44" s="62"/>
    </row>
    <row r="45" spans="1:10" s="12" customFormat="1" ht="41.4" x14ac:dyDescent="0.25">
      <c r="A45" s="63" t="s">
        <v>89</v>
      </c>
      <c r="B45" s="6" t="s">
        <v>34</v>
      </c>
      <c r="C45" s="64">
        <v>2</v>
      </c>
      <c r="D45" s="64">
        <v>2</v>
      </c>
      <c r="E45" s="17"/>
      <c r="F45" s="18" t="s">
        <v>89</v>
      </c>
      <c r="G45" s="6"/>
      <c r="H45" s="64"/>
      <c r="I45" s="64"/>
      <c r="J45" s="17"/>
    </row>
    <row r="46" spans="1:10" s="12" customFormat="1" ht="27.6" x14ac:dyDescent="0.25">
      <c r="A46" s="63" t="s">
        <v>89</v>
      </c>
      <c r="B46" s="65" t="s">
        <v>3</v>
      </c>
      <c r="C46" s="64">
        <f>SUM(C45:C45)</f>
        <v>2</v>
      </c>
      <c r="D46" s="64">
        <f>SUM(D45:D45)</f>
        <v>2</v>
      </c>
      <c r="E46" s="17"/>
      <c r="F46" s="18" t="s">
        <v>89</v>
      </c>
      <c r="G46" s="65" t="s">
        <v>3</v>
      </c>
      <c r="H46" s="64">
        <f>SUM(H45:H45)</f>
        <v>0</v>
      </c>
      <c r="I46" s="64">
        <f>SUM(I45:I45)</f>
        <v>0</v>
      </c>
      <c r="J46" s="17"/>
    </row>
    <row r="47" spans="1:10" s="12" customFormat="1" ht="55.2" x14ac:dyDescent="0.25">
      <c r="A47" s="63" t="s">
        <v>96</v>
      </c>
      <c r="B47" s="65" t="s">
        <v>35</v>
      </c>
      <c r="C47" s="64">
        <v>2</v>
      </c>
      <c r="D47" s="64">
        <v>2</v>
      </c>
      <c r="E47" s="66"/>
      <c r="F47" s="18" t="s">
        <v>96</v>
      </c>
      <c r="G47" s="65"/>
      <c r="H47" s="64"/>
      <c r="I47" s="64"/>
      <c r="J47" s="66"/>
    </row>
    <row r="48" spans="1:10" s="12" customFormat="1" ht="27.6" x14ac:dyDescent="0.25">
      <c r="A48" s="63" t="s">
        <v>96</v>
      </c>
      <c r="B48" s="65" t="s">
        <v>3</v>
      </c>
      <c r="C48" s="64">
        <f>SUM(C47)</f>
        <v>2</v>
      </c>
      <c r="D48" s="64">
        <f>SUM(D47)</f>
        <v>2</v>
      </c>
      <c r="E48" s="66"/>
      <c r="F48" s="18" t="s">
        <v>96</v>
      </c>
      <c r="G48" s="65" t="s">
        <v>3</v>
      </c>
      <c r="H48" s="64">
        <f>SUM(H47)</f>
        <v>0</v>
      </c>
      <c r="I48" s="64">
        <f>SUM(I47)</f>
        <v>0</v>
      </c>
      <c r="J48" s="66"/>
    </row>
    <row r="49" spans="1:10" s="12" customFormat="1" ht="27.6" x14ac:dyDescent="0.25">
      <c r="A49" s="19" t="s">
        <v>97</v>
      </c>
      <c r="B49" s="20" t="s">
        <v>36</v>
      </c>
      <c r="C49" s="21">
        <v>3</v>
      </c>
      <c r="D49" s="21">
        <v>3</v>
      </c>
      <c r="E49" s="22"/>
      <c r="F49" s="23" t="s">
        <v>97</v>
      </c>
      <c r="G49" s="20" t="s">
        <v>49</v>
      </c>
      <c r="H49" s="21">
        <v>3</v>
      </c>
      <c r="I49" s="21">
        <v>3</v>
      </c>
      <c r="J49" s="22"/>
    </row>
    <row r="50" spans="1:10" s="12" customFormat="1" ht="41.4" x14ac:dyDescent="0.25">
      <c r="A50" s="19" t="s">
        <v>97</v>
      </c>
      <c r="B50" s="20" t="s">
        <v>37</v>
      </c>
      <c r="C50" s="21">
        <v>3</v>
      </c>
      <c r="D50" s="21">
        <v>3</v>
      </c>
      <c r="E50" s="22"/>
      <c r="F50" s="23" t="s">
        <v>97</v>
      </c>
      <c r="G50" s="20" t="s">
        <v>50</v>
      </c>
      <c r="H50" s="21">
        <v>3</v>
      </c>
      <c r="I50" s="21">
        <v>3</v>
      </c>
      <c r="J50" s="22"/>
    </row>
    <row r="51" spans="1:10" s="12" customFormat="1" ht="15" x14ac:dyDescent="0.25">
      <c r="A51" s="19" t="s">
        <v>97</v>
      </c>
      <c r="B51" s="20" t="s">
        <v>38</v>
      </c>
      <c r="C51" s="21">
        <v>2</v>
      </c>
      <c r="D51" s="21">
        <v>2</v>
      </c>
      <c r="E51" s="22"/>
      <c r="F51" s="23" t="s">
        <v>97</v>
      </c>
      <c r="G51" s="20"/>
      <c r="H51" s="21"/>
      <c r="I51" s="21"/>
      <c r="J51" s="22"/>
    </row>
    <row r="52" spans="1:10" s="12" customFormat="1" ht="15" x14ac:dyDescent="0.25">
      <c r="A52" s="19" t="s">
        <v>97</v>
      </c>
      <c r="B52" s="20" t="s">
        <v>3</v>
      </c>
      <c r="C52" s="21">
        <f>SUM(C49:C51)</f>
        <v>8</v>
      </c>
      <c r="D52" s="21">
        <f>SUM(D49:D51)</f>
        <v>8</v>
      </c>
      <c r="E52" s="22"/>
      <c r="F52" s="23" t="s">
        <v>97</v>
      </c>
      <c r="G52" s="20" t="s">
        <v>3</v>
      </c>
      <c r="H52" s="21">
        <f>SUM(H49:H51)</f>
        <v>6</v>
      </c>
      <c r="I52" s="21">
        <f>SUM(I49:I51)</f>
        <v>6</v>
      </c>
      <c r="J52" s="22"/>
    </row>
    <row r="53" spans="1:10" s="12" customFormat="1" ht="32.25" customHeight="1" x14ac:dyDescent="0.25">
      <c r="A53" s="25" t="s">
        <v>98</v>
      </c>
      <c r="B53" s="26" t="s">
        <v>39</v>
      </c>
      <c r="C53" s="27">
        <v>3</v>
      </c>
      <c r="D53" s="27">
        <v>3</v>
      </c>
      <c r="E53" s="28"/>
      <c r="F53" s="29" t="s">
        <v>98</v>
      </c>
      <c r="G53" s="26" t="s">
        <v>51</v>
      </c>
      <c r="H53" s="27">
        <v>3</v>
      </c>
      <c r="I53" s="27">
        <v>3</v>
      </c>
      <c r="J53" s="28"/>
    </row>
    <row r="54" spans="1:10" s="12" customFormat="1" ht="27.6" x14ac:dyDescent="0.25">
      <c r="A54" s="25" t="s">
        <v>98</v>
      </c>
      <c r="B54" s="26" t="s">
        <v>40</v>
      </c>
      <c r="C54" s="27">
        <v>3</v>
      </c>
      <c r="D54" s="27">
        <v>3</v>
      </c>
      <c r="E54" s="28"/>
      <c r="F54" s="29" t="s">
        <v>98</v>
      </c>
      <c r="G54" s="26" t="s">
        <v>52</v>
      </c>
      <c r="H54" s="27">
        <v>3</v>
      </c>
      <c r="I54" s="27">
        <v>3</v>
      </c>
      <c r="J54" s="28"/>
    </row>
    <row r="55" spans="1:10" s="12" customFormat="1" ht="27.6" x14ac:dyDescent="0.25">
      <c r="A55" s="25" t="s">
        <v>98</v>
      </c>
      <c r="B55" s="26" t="s">
        <v>41</v>
      </c>
      <c r="C55" s="27">
        <v>3</v>
      </c>
      <c r="D55" s="27">
        <v>3</v>
      </c>
      <c r="E55" s="28"/>
      <c r="F55" s="29" t="s">
        <v>98</v>
      </c>
      <c r="G55" s="26" t="s">
        <v>53</v>
      </c>
      <c r="H55" s="27">
        <v>3</v>
      </c>
      <c r="I55" s="27">
        <v>3</v>
      </c>
      <c r="J55" s="28"/>
    </row>
    <row r="56" spans="1:10" s="12" customFormat="1" ht="27.6" x14ac:dyDescent="0.25">
      <c r="A56" s="25" t="s">
        <v>98</v>
      </c>
      <c r="B56" s="26" t="s">
        <v>43</v>
      </c>
      <c r="C56" s="27">
        <v>3</v>
      </c>
      <c r="D56" s="27">
        <v>3</v>
      </c>
      <c r="E56" s="28"/>
      <c r="F56" s="29" t="s">
        <v>98</v>
      </c>
      <c r="G56" s="26" t="s">
        <v>54</v>
      </c>
      <c r="H56" s="27">
        <v>3</v>
      </c>
      <c r="I56" s="27">
        <v>3</v>
      </c>
      <c r="J56" s="28"/>
    </row>
    <row r="57" spans="1:10" s="12" customFormat="1" ht="41.4" x14ac:dyDescent="0.25">
      <c r="A57" s="25" t="s">
        <v>98</v>
      </c>
      <c r="B57" s="26" t="s">
        <v>42</v>
      </c>
      <c r="C57" s="27">
        <v>3</v>
      </c>
      <c r="D57" s="27">
        <v>3</v>
      </c>
      <c r="E57" s="28"/>
      <c r="F57" s="29" t="s">
        <v>98</v>
      </c>
      <c r="G57" s="26" t="s">
        <v>55</v>
      </c>
      <c r="H57" s="27">
        <v>3</v>
      </c>
      <c r="I57" s="27">
        <v>3</v>
      </c>
      <c r="J57" s="28"/>
    </row>
    <row r="58" spans="1:10" s="12" customFormat="1" ht="27.6" x14ac:dyDescent="0.25">
      <c r="A58" s="25" t="s">
        <v>98</v>
      </c>
      <c r="B58" s="26" t="s">
        <v>44</v>
      </c>
      <c r="C58" s="27">
        <v>3</v>
      </c>
      <c r="D58" s="27">
        <v>3</v>
      </c>
      <c r="E58" s="28"/>
      <c r="F58" s="29" t="s">
        <v>98</v>
      </c>
      <c r="G58" s="26" t="s">
        <v>56</v>
      </c>
      <c r="H58" s="27">
        <v>3</v>
      </c>
      <c r="I58" s="27">
        <v>3</v>
      </c>
      <c r="J58" s="28"/>
    </row>
    <row r="59" spans="1:10" s="12" customFormat="1" ht="27.6" x14ac:dyDescent="0.25">
      <c r="A59" s="25" t="s">
        <v>98</v>
      </c>
      <c r="B59" s="26" t="s">
        <v>45</v>
      </c>
      <c r="C59" s="27">
        <v>3</v>
      </c>
      <c r="D59" s="27">
        <v>3</v>
      </c>
      <c r="E59" s="28"/>
      <c r="F59" s="29" t="s">
        <v>98</v>
      </c>
      <c r="G59" s="26" t="s">
        <v>57</v>
      </c>
      <c r="H59" s="27">
        <v>2</v>
      </c>
      <c r="I59" s="27">
        <v>3</v>
      </c>
      <c r="J59" s="28"/>
    </row>
    <row r="60" spans="1:10" s="12" customFormat="1" ht="27.6" x14ac:dyDescent="0.25">
      <c r="A60" s="25" t="s">
        <v>98</v>
      </c>
      <c r="B60" s="26" t="s">
        <v>46</v>
      </c>
      <c r="C60" s="27">
        <v>2</v>
      </c>
      <c r="D60" s="27">
        <v>3</v>
      </c>
      <c r="E60" s="28"/>
      <c r="F60" s="29" t="s">
        <v>98</v>
      </c>
      <c r="G60" s="26" t="s">
        <v>58</v>
      </c>
      <c r="H60" s="27">
        <v>3</v>
      </c>
      <c r="I60" s="27">
        <v>3</v>
      </c>
      <c r="J60" s="28"/>
    </row>
    <row r="61" spans="1:10" s="12" customFormat="1" ht="27.6" x14ac:dyDescent="0.25">
      <c r="A61" s="25" t="s">
        <v>98</v>
      </c>
      <c r="B61" s="26" t="s">
        <v>47</v>
      </c>
      <c r="C61" s="27">
        <v>3</v>
      </c>
      <c r="D61" s="27">
        <v>3</v>
      </c>
      <c r="E61" s="28"/>
      <c r="F61" s="29" t="s">
        <v>98</v>
      </c>
      <c r="G61" s="26" t="s">
        <v>59</v>
      </c>
      <c r="H61" s="27">
        <v>3</v>
      </c>
      <c r="I61" s="27">
        <v>3</v>
      </c>
      <c r="J61" s="28"/>
    </row>
    <row r="62" spans="1:10" s="12" customFormat="1" ht="27.6" x14ac:dyDescent="0.25">
      <c r="A62" s="45" t="s">
        <v>98</v>
      </c>
      <c r="B62" s="26" t="s">
        <v>48</v>
      </c>
      <c r="C62" s="27">
        <v>2</v>
      </c>
      <c r="D62" s="27">
        <v>3</v>
      </c>
      <c r="E62" s="46"/>
      <c r="F62" s="47" t="s">
        <v>98</v>
      </c>
      <c r="G62" s="26" t="s">
        <v>60</v>
      </c>
      <c r="H62" s="27">
        <v>2</v>
      </c>
      <c r="I62" s="27">
        <v>2</v>
      </c>
      <c r="J62" s="46"/>
    </row>
    <row r="63" spans="1:10" s="12" customFormat="1" ht="15.6" thickBot="1" x14ac:dyDescent="0.3">
      <c r="A63" s="30" t="s">
        <v>98</v>
      </c>
      <c r="B63" s="48" t="s">
        <v>92</v>
      </c>
      <c r="C63" s="49">
        <v>3</v>
      </c>
      <c r="D63" s="49">
        <v>3</v>
      </c>
      <c r="E63" s="33"/>
      <c r="F63" s="34" t="s">
        <v>98</v>
      </c>
      <c r="G63" s="48" t="s">
        <v>93</v>
      </c>
      <c r="H63" s="49">
        <v>3</v>
      </c>
      <c r="I63" s="49">
        <v>3</v>
      </c>
      <c r="J63" s="33"/>
    </row>
    <row r="64" spans="1:10" ht="16.8" thickBot="1" x14ac:dyDescent="0.35">
      <c r="A64" s="36"/>
      <c r="B64" s="36"/>
      <c r="C64" s="36"/>
      <c r="D64" s="36"/>
      <c r="E64" s="36"/>
      <c r="F64" s="36"/>
      <c r="G64" s="36"/>
      <c r="H64" s="36"/>
      <c r="I64" s="36"/>
      <c r="J64" s="36"/>
    </row>
    <row r="65" spans="1:10" s="12" customFormat="1" ht="15" x14ac:dyDescent="0.25">
      <c r="A65" s="75" t="s">
        <v>116</v>
      </c>
      <c r="B65" s="76"/>
      <c r="C65" s="76"/>
      <c r="D65" s="76"/>
      <c r="E65" s="76"/>
      <c r="F65" s="76"/>
      <c r="G65" s="76"/>
      <c r="H65" s="76"/>
      <c r="I65" s="76"/>
      <c r="J65" s="77"/>
    </row>
    <row r="66" spans="1:10" s="12" customFormat="1" ht="15.6" thickBot="1" x14ac:dyDescent="0.3">
      <c r="A66" s="82" t="s">
        <v>4</v>
      </c>
      <c r="B66" s="83"/>
      <c r="C66" s="83"/>
      <c r="D66" s="83"/>
      <c r="E66" s="84"/>
      <c r="F66" s="85" t="s">
        <v>5</v>
      </c>
      <c r="G66" s="83"/>
      <c r="H66" s="83"/>
      <c r="I66" s="83"/>
      <c r="J66" s="86"/>
    </row>
    <row r="67" spans="1:10" s="12" customFormat="1" ht="15" x14ac:dyDescent="0.25">
      <c r="A67" s="60" t="s">
        <v>99</v>
      </c>
      <c r="B67" s="61" t="s">
        <v>81</v>
      </c>
      <c r="C67" s="61" t="s">
        <v>0</v>
      </c>
      <c r="D67" s="61" t="s">
        <v>1</v>
      </c>
      <c r="E67" s="62"/>
      <c r="F67" s="16" t="s">
        <v>99</v>
      </c>
      <c r="G67" s="61" t="s">
        <v>81</v>
      </c>
      <c r="H67" s="61" t="s">
        <v>0</v>
      </c>
      <c r="I67" s="61" t="s">
        <v>1</v>
      </c>
      <c r="J67" s="62"/>
    </row>
    <row r="68" spans="1:10" s="12" customFormat="1" ht="27.6" x14ac:dyDescent="0.25">
      <c r="A68" s="63" t="s">
        <v>89</v>
      </c>
      <c r="B68" s="65"/>
      <c r="C68" s="64"/>
      <c r="D68" s="64"/>
      <c r="E68" s="17"/>
      <c r="F68" s="18" t="s">
        <v>89</v>
      </c>
      <c r="G68" s="65" t="s">
        <v>61</v>
      </c>
      <c r="H68" s="64">
        <v>0</v>
      </c>
      <c r="I68" s="64">
        <v>0</v>
      </c>
      <c r="J68" s="17"/>
    </row>
    <row r="69" spans="1:10" s="12" customFormat="1" ht="27.6" x14ac:dyDescent="0.25">
      <c r="A69" s="63" t="s">
        <v>89</v>
      </c>
      <c r="B69" s="65"/>
      <c r="C69" s="64"/>
      <c r="D69" s="64"/>
      <c r="E69" s="17"/>
      <c r="F69" s="18" t="s">
        <v>89</v>
      </c>
      <c r="G69" s="65" t="s">
        <v>62</v>
      </c>
      <c r="H69" s="64">
        <v>0</v>
      </c>
      <c r="I69" s="64">
        <v>0</v>
      </c>
      <c r="J69" s="17"/>
    </row>
    <row r="70" spans="1:10" s="12" customFormat="1" ht="27.6" x14ac:dyDescent="0.25">
      <c r="A70" s="63" t="s">
        <v>89</v>
      </c>
      <c r="B70" s="65" t="s">
        <v>3</v>
      </c>
      <c r="C70" s="64">
        <f>SUM(C68:C68)</f>
        <v>0</v>
      </c>
      <c r="D70" s="64">
        <f>SUM(D68:D68)</f>
        <v>0</v>
      </c>
      <c r="E70" s="17"/>
      <c r="F70" s="18" t="s">
        <v>89</v>
      </c>
      <c r="G70" s="65" t="s">
        <v>3</v>
      </c>
      <c r="H70" s="64">
        <v>0</v>
      </c>
      <c r="I70" s="64">
        <v>0</v>
      </c>
      <c r="J70" s="17"/>
    </row>
    <row r="71" spans="1:10" s="12" customFormat="1" ht="27.6" x14ac:dyDescent="0.25">
      <c r="A71" s="63" t="s">
        <v>96</v>
      </c>
      <c r="B71" s="65"/>
      <c r="C71" s="64"/>
      <c r="D71" s="64"/>
      <c r="E71" s="66"/>
      <c r="F71" s="18" t="s">
        <v>96</v>
      </c>
      <c r="G71" s="65"/>
      <c r="H71" s="64"/>
      <c r="I71" s="64"/>
      <c r="J71" s="66"/>
    </row>
    <row r="72" spans="1:10" s="12" customFormat="1" ht="27.6" x14ac:dyDescent="0.25">
      <c r="A72" s="63" t="s">
        <v>96</v>
      </c>
      <c r="B72" s="65" t="s">
        <v>3</v>
      </c>
      <c r="C72" s="64">
        <f>SUM(C71:C71)</f>
        <v>0</v>
      </c>
      <c r="D72" s="64">
        <f>SUM(D71:D71)</f>
        <v>0</v>
      </c>
      <c r="E72" s="66"/>
      <c r="F72" s="18" t="s">
        <v>96</v>
      </c>
      <c r="G72" s="65" t="s">
        <v>3</v>
      </c>
      <c r="H72" s="64">
        <f>SUM(H71:H71)</f>
        <v>0</v>
      </c>
      <c r="I72" s="64">
        <f>SUM(I71:I71)</f>
        <v>0</v>
      </c>
      <c r="J72" s="66"/>
    </row>
    <row r="73" spans="1:10" s="12" customFormat="1" ht="15" customHeight="1" x14ac:dyDescent="0.25">
      <c r="A73" s="19" t="s">
        <v>97</v>
      </c>
      <c r="B73" s="20" t="s">
        <v>63</v>
      </c>
      <c r="C73" s="21">
        <v>2</v>
      </c>
      <c r="D73" s="21">
        <v>2</v>
      </c>
      <c r="E73" s="22"/>
      <c r="F73" s="23" t="s">
        <v>97</v>
      </c>
      <c r="G73" s="20"/>
      <c r="H73" s="21"/>
      <c r="I73" s="21"/>
      <c r="J73" s="22"/>
    </row>
    <row r="74" spans="1:10" s="12" customFormat="1" ht="38.25" customHeight="1" x14ac:dyDescent="0.25">
      <c r="A74" s="19" t="s">
        <v>97</v>
      </c>
      <c r="B74" s="20" t="s">
        <v>3</v>
      </c>
      <c r="C74" s="21">
        <f>SUM(C73)</f>
        <v>2</v>
      </c>
      <c r="D74" s="21">
        <f>SUM(D73)</f>
        <v>2</v>
      </c>
      <c r="E74" s="22"/>
      <c r="F74" s="23" t="s">
        <v>97</v>
      </c>
      <c r="G74" s="20" t="s">
        <v>3</v>
      </c>
      <c r="H74" s="21">
        <f>SUM(H73:H73)</f>
        <v>0</v>
      </c>
      <c r="I74" s="21">
        <f>SUM(I73:I73)</f>
        <v>0</v>
      </c>
      <c r="J74" s="50"/>
    </row>
    <row r="75" spans="1:10" s="12" customFormat="1" ht="27.6" x14ac:dyDescent="0.25">
      <c r="A75" s="25" t="s">
        <v>98</v>
      </c>
      <c r="B75" s="26" t="s">
        <v>64</v>
      </c>
      <c r="C75" s="51">
        <v>3</v>
      </c>
      <c r="D75" s="51">
        <v>3</v>
      </c>
      <c r="E75" s="52"/>
      <c r="F75" s="29" t="s">
        <v>98</v>
      </c>
      <c r="G75" s="26" t="s">
        <v>73</v>
      </c>
      <c r="H75" s="51">
        <v>3</v>
      </c>
      <c r="I75" s="51">
        <v>3</v>
      </c>
      <c r="J75" s="52"/>
    </row>
    <row r="76" spans="1:10" s="12" customFormat="1" ht="27.6" x14ac:dyDescent="0.25">
      <c r="A76" s="25" t="s">
        <v>98</v>
      </c>
      <c r="B76" s="26" t="s">
        <v>65</v>
      </c>
      <c r="C76" s="51">
        <v>2</v>
      </c>
      <c r="D76" s="51">
        <v>3</v>
      </c>
      <c r="E76" s="52"/>
      <c r="F76" s="29" t="s">
        <v>98</v>
      </c>
      <c r="G76" s="26" t="s">
        <v>74</v>
      </c>
      <c r="H76" s="51">
        <v>3</v>
      </c>
      <c r="I76" s="51">
        <v>3</v>
      </c>
      <c r="J76" s="52"/>
    </row>
    <row r="77" spans="1:10" s="12" customFormat="1" ht="15" x14ac:dyDescent="0.25">
      <c r="A77" s="25" t="s">
        <v>98</v>
      </c>
      <c r="B77" s="26" t="s">
        <v>66</v>
      </c>
      <c r="C77" s="51">
        <v>3</v>
      </c>
      <c r="D77" s="51">
        <v>3</v>
      </c>
      <c r="E77" s="52"/>
      <c r="F77" s="29" t="s">
        <v>98</v>
      </c>
      <c r="G77" s="26" t="s">
        <v>75</v>
      </c>
      <c r="H77" s="51">
        <v>3</v>
      </c>
      <c r="I77" s="51">
        <v>3</v>
      </c>
      <c r="J77" s="52"/>
    </row>
    <row r="78" spans="1:10" s="12" customFormat="1" ht="27.6" x14ac:dyDescent="0.25">
      <c r="A78" s="25" t="s">
        <v>98</v>
      </c>
      <c r="B78" s="26" t="s">
        <v>67</v>
      </c>
      <c r="C78" s="51">
        <v>3</v>
      </c>
      <c r="D78" s="51">
        <v>3</v>
      </c>
      <c r="E78" s="52"/>
      <c r="F78" s="29" t="s">
        <v>98</v>
      </c>
      <c r="G78" s="53" t="s">
        <v>76</v>
      </c>
      <c r="H78" s="27">
        <v>2</v>
      </c>
      <c r="I78" s="27">
        <v>2</v>
      </c>
      <c r="J78" s="52"/>
    </row>
    <row r="79" spans="1:10" s="12" customFormat="1" ht="27.6" x14ac:dyDescent="0.25">
      <c r="A79" s="25" t="s">
        <v>98</v>
      </c>
      <c r="B79" s="26" t="s">
        <v>68</v>
      </c>
      <c r="C79" s="51">
        <v>3</v>
      </c>
      <c r="D79" s="51">
        <v>3</v>
      </c>
      <c r="E79" s="52"/>
      <c r="F79" s="29" t="s">
        <v>98</v>
      </c>
      <c r="G79" s="53" t="s">
        <v>95</v>
      </c>
      <c r="H79" s="27">
        <v>3</v>
      </c>
      <c r="I79" s="27">
        <v>3</v>
      </c>
      <c r="J79" s="52"/>
    </row>
    <row r="80" spans="1:10" s="12" customFormat="1" ht="27.6" x14ac:dyDescent="0.25">
      <c r="A80" s="25" t="s">
        <v>98</v>
      </c>
      <c r="B80" s="26" t="s">
        <v>69</v>
      </c>
      <c r="C80" s="51">
        <v>3</v>
      </c>
      <c r="D80" s="51">
        <v>3</v>
      </c>
      <c r="E80" s="52"/>
      <c r="F80" s="29" t="s">
        <v>98</v>
      </c>
      <c r="G80" s="53" t="s">
        <v>91</v>
      </c>
      <c r="H80" s="27">
        <v>3</v>
      </c>
      <c r="I80" s="27">
        <v>3</v>
      </c>
      <c r="J80" s="54"/>
    </row>
    <row r="81" spans="1:11" s="12" customFormat="1" ht="27.6" x14ac:dyDescent="0.25">
      <c r="A81" s="25" t="s">
        <v>98</v>
      </c>
      <c r="B81" s="26" t="s">
        <v>94</v>
      </c>
      <c r="C81" s="51">
        <v>3</v>
      </c>
      <c r="D81" s="51">
        <v>3</v>
      </c>
      <c r="E81" s="52"/>
      <c r="F81" s="29" t="s">
        <v>98</v>
      </c>
      <c r="G81" s="53" t="s">
        <v>77</v>
      </c>
      <c r="H81" s="27">
        <v>10</v>
      </c>
      <c r="I81" s="27">
        <v>0</v>
      </c>
      <c r="J81" s="54"/>
    </row>
    <row r="82" spans="1:11" s="12" customFormat="1" ht="27.6" x14ac:dyDescent="0.25">
      <c r="A82" s="25" t="s">
        <v>98</v>
      </c>
      <c r="B82" s="53" t="s">
        <v>70</v>
      </c>
      <c r="C82" s="27">
        <v>10</v>
      </c>
      <c r="D82" s="27">
        <v>0</v>
      </c>
      <c r="E82" s="52"/>
      <c r="F82" s="29" t="s">
        <v>98</v>
      </c>
      <c r="G82" s="53" t="s">
        <v>78</v>
      </c>
      <c r="H82" s="27">
        <v>10</v>
      </c>
      <c r="I82" s="27">
        <v>0</v>
      </c>
      <c r="J82" s="54"/>
    </row>
    <row r="83" spans="1:11" s="12" customFormat="1" ht="27.6" x14ac:dyDescent="0.25">
      <c r="A83" s="25" t="s">
        <v>98</v>
      </c>
      <c r="B83" s="53" t="s">
        <v>71</v>
      </c>
      <c r="C83" s="27">
        <v>10</v>
      </c>
      <c r="D83" s="27">
        <v>0</v>
      </c>
      <c r="E83" s="52"/>
      <c r="F83" s="29"/>
      <c r="G83" s="26"/>
      <c r="H83" s="27"/>
      <c r="I83" s="27"/>
      <c r="J83" s="54"/>
    </row>
    <row r="84" spans="1:11" s="12" customFormat="1" ht="28.2" thickBot="1" x14ac:dyDescent="0.3">
      <c r="A84" s="30" t="s">
        <v>98</v>
      </c>
      <c r="B84" s="42" t="s">
        <v>72</v>
      </c>
      <c r="C84" s="32">
        <v>3</v>
      </c>
      <c r="D84" s="32">
        <v>0</v>
      </c>
      <c r="E84" s="35"/>
      <c r="F84" s="34"/>
      <c r="G84" s="31"/>
      <c r="H84" s="31"/>
      <c r="I84" s="31"/>
      <c r="J84" s="35"/>
    </row>
    <row r="86" spans="1:11" x14ac:dyDescent="0.3">
      <c r="A86" s="81" t="s">
        <v>79</v>
      </c>
      <c r="B86" s="81"/>
      <c r="C86" s="81"/>
      <c r="D86" s="81"/>
      <c r="E86" s="81"/>
      <c r="F86" s="81"/>
      <c r="G86" s="81"/>
      <c r="H86" s="81"/>
      <c r="I86" s="81"/>
      <c r="J86" s="81"/>
    </row>
    <row r="87" spans="1:11" s="55" customFormat="1" ht="47.25" customHeight="1" x14ac:dyDescent="0.3">
      <c r="A87" s="87" t="s">
        <v>90</v>
      </c>
      <c r="B87" s="87"/>
      <c r="C87" s="87"/>
      <c r="D87" s="87"/>
      <c r="E87" s="87"/>
      <c r="F87" s="87"/>
      <c r="G87" s="87"/>
      <c r="H87" s="87"/>
      <c r="I87" s="87"/>
      <c r="J87" s="87"/>
      <c r="K87" s="87"/>
    </row>
    <row r="88" spans="1:11" s="55" customFormat="1" ht="31.65" customHeight="1" x14ac:dyDescent="0.3">
      <c r="A88" s="88" t="s">
        <v>104</v>
      </c>
      <c r="B88" s="88"/>
      <c r="C88" s="88"/>
      <c r="D88" s="88"/>
      <c r="E88" s="88"/>
      <c r="F88" s="88"/>
      <c r="G88" s="88"/>
      <c r="H88" s="88"/>
      <c r="I88" s="88"/>
      <c r="J88" s="88"/>
      <c r="K88" s="88"/>
    </row>
    <row r="89" spans="1:11" s="55" customFormat="1" ht="31.65" customHeight="1" x14ac:dyDescent="0.3">
      <c r="A89" s="89" t="s">
        <v>105</v>
      </c>
      <c r="B89" s="89"/>
      <c r="C89" s="89"/>
      <c r="D89" s="89"/>
      <c r="E89" s="89"/>
      <c r="F89" s="89"/>
      <c r="G89" s="89"/>
      <c r="H89" s="89"/>
      <c r="I89" s="89"/>
      <c r="J89" s="89"/>
      <c r="K89" s="59"/>
    </row>
    <row r="90" spans="1:11" s="55" customFormat="1" ht="46.5" customHeight="1" x14ac:dyDescent="0.3">
      <c r="A90" s="88" t="s">
        <v>106</v>
      </c>
      <c r="B90" s="88"/>
      <c r="C90" s="88"/>
      <c r="D90" s="88"/>
      <c r="E90" s="88"/>
      <c r="F90" s="88"/>
      <c r="G90" s="88"/>
      <c r="H90" s="88"/>
      <c r="I90" s="88"/>
      <c r="J90" s="88"/>
      <c r="K90" s="59"/>
    </row>
    <row r="91" spans="1:11" s="55" customFormat="1" ht="23.4" customHeight="1" x14ac:dyDescent="0.3">
      <c r="A91" s="90" t="s">
        <v>107</v>
      </c>
      <c r="B91" s="90"/>
      <c r="C91" s="91" t="s">
        <v>119</v>
      </c>
      <c r="D91" s="91"/>
      <c r="E91" s="91"/>
      <c r="F91" s="91"/>
      <c r="G91" s="91"/>
      <c r="H91" s="91"/>
      <c r="I91" s="91"/>
      <c r="J91" s="58"/>
      <c r="K91" s="57"/>
    </row>
    <row r="92" spans="1:11" s="55" customFormat="1" ht="28.8" customHeight="1" x14ac:dyDescent="0.3">
      <c r="A92" s="90" t="s">
        <v>108</v>
      </c>
      <c r="B92" s="90"/>
      <c r="C92" s="92" t="s">
        <v>121</v>
      </c>
      <c r="D92" s="93"/>
      <c r="E92" s="93"/>
      <c r="F92" s="93"/>
      <c r="G92" s="93"/>
      <c r="H92" s="93"/>
      <c r="I92" s="94"/>
      <c r="J92" s="1"/>
      <c r="K92" s="1"/>
    </row>
    <row r="93" spans="1:11" s="55" customFormat="1" ht="50.4" customHeight="1" x14ac:dyDescent="0.3">
      <c r="A93" s="90" t="s">
        <v>109</v>
      </c>
      <c r="B93" s="90"/>
      <c r="C93" s="91" t="s">
        <v>120</v>
      </c>
      <c r="D93" s="91"/>
      <c r="E93" s="91"/>
      <c r="F93" s="91"/>
      <c r="G93" s="91"/>
      <c r="H93" s="91"/>
      <c r="I93" s="91"/>
      <c r="J93" s="1"/>
      <c r="K93" s="1"/>
    </row>
    <row r="94" spans="1:11" s="55" customFormat="1" ht="25.95" customHeight="1" x14ac:dyDescent="0.3">
      <c r="A94" s="89" t="s">
        <v>110</v>
      </c>
      <c r="B94" s="89"/>
      <c r="C94" s="89"/>
      <c r="D94" s="89"/>
      <c r="E94" s="89"/>
      <c r="F94" s="89"/>
      <c r="G94" s="89"/>
      <c r="H94" s="89"/>
      <c r="I94" s="89"/>
      <c r="J94" s="89"/>
      <c r="K94" s="89"/>
    </row>
    <row r="95" spans="1:11" s="55" customFormat="1" ht="37.35" customHeight="1" x14ac:dyDescent="0.3">
      <c r="A95" s="89" t="s">
        <v>83</v>
      </c>
      <c r="B95" s="89"/>
      <c r="C95" s="89"/>
      <c r="D95" s="89"/>
      <c r="E95" s="89"/>
      <c r="F95" s="89"/>
      <c r="G95" s="89"/>
      <c r="H95" s="89"/>
      <c r="I95" s="89"/>
      <c r="J95" s="89"/>
      <c r="K95" s="89"/>
    </row>
    <row r="96" spans="1:11" s="55" customFormat="1" ht="22.2" customHeight="1" x14ac:dyDescent="0.3">
      <c r="A96" s="89" t="s">
        <v>84</v>
      </c>
      <c r="B96" s="89"/>
      <c r="C96" s="89"/>
      <c r="D96" s="89"/>
      <c r="E96" s="89"/>
      <c r="F96" s="89"/>
      <c r="G96" s="89"/>
      <c r="H96" s="89"/>
      <c r="I96" s="89"/>
      <c r="J96" s="89"/>
      <c r="K96" s="89"/>
    </row>
    <row r="97" spans="1:11" s="55" customFormat="1" ht="34.950000000000003" customHeight="1" x14ac:dyDescent="0.3">
      <c r="A97" s="89" t="s">
        <v>85</v>
      </c>
      <c r="B97" s="89"/>
      <c r="C97" s="89"/>
      <c r="D97" s="89"/>
      <c r="E97" s="89"/>
      <c r="F97" s="89"/>
      <c r="G97" s="89"/>
      <c r="H97" s="89"/>
      <c r="I97" s="89"/>
      <c r="J97" s="89"/>
      <c r="K97" s="89"/>
    </row>
    <row r="98" spans="1:11" s="55" customFormat="1" ht="43.35" customHeight="1" x14ac:dyDescent="0.3">
      <c r="A98" s="89" t="s">
        <v>117</v>
      </c>
      <c r="B98" s="89"/>
      <c r="C98" s="89"/>
      <c r="D98" s="89"/>
      <c r="E98" s="89"/>
      <c r="F98" s="89"/>
      <c r="G98" s="89"/>
      <c r="H98" s="89"/>
      <c r="I98" s="89"/>
      <c r="J98" s="89"/>
      <c r="K98" s="89"/>
    </row>
    <row r="99" spans="1:11" s="55" customFormat="1" ht="36.6" customHeight="1" x14ac:dyDescent="0.3">
      <c r="A99" s="89" t="s">
        <v>118</v>
      </c>
      <c r="B99" s="89"/>
      <c r="C99" s="89"/>
      <c r="D99" s="89"/>
      <c r="E99" s="89"/>
      <c r="F99" s="89"/>
      <c r="G99" s="89"/>
      <c r="H99" s="89"/>
      <c r="I99" s="89"/>
      <c r="J99" s="89"/>
      <c r="K99" s="89"/>
    </row>
    <row r="100" spans="1:11" s="55" customFormat="1" ht="25.35" customHeight="1" x14ac:dyDescent="0.3">
      <c r="A100" s="89"/>
      <c r="B100" s="89"/>
      <c r="C100" s="89"/>
      <c r="D100" s="89"/>
      <c r="E100" s="89"/>
      <c r="F100" s="89"/>
      <c r="G100" s="89"/>
      <c r="H100" s="89"/>
      <c r="I100" s="89"/>
      <c r="J100" s="89"/>
      <c r="K100" s="89"/>
    </row>
  </sheetData>
  <mergeCells count="34">
    <mergeCell ref="A100:K100"/>
    <mergeCell ref="A95:K95"/>
    <mergeCell ref="A96:K96"/>
    <mergeCell ref="A97:K97"/>
    <mergeCell ref="A98:K98"/>
    <mergeCell ref="A99:K99"/>
    <mergeCell ref="A92:B92"/>
    <mergeCell ref="C92:I92"/>
    <mergeCell ref="A93:B93"/>
    <mergeCell ref="C93:I93"/>
    <mergeCell ref="A94:K94"/>
    <mergeCell ref="A87:K87"/>
    <mergeCell ref="A88:K88"/>
    <mergeCell ref="A89:J89"/>
    <mergeCell ref="A90:J90"/>
    <mergeCell ref="A91:B91"/>
    <mergeCell ref="C91:I91"/>
    <mergeCell ref="A10:E10"/>
    <mergeCell ref="F10:J10"/>
    <mergeCell ref="A26:J26"/>
    <mergeCell ref="A65:J65"/>
    <mergeCell ref="A86:J86"/>
    <mergeCell ref="A27:E27"/>
    <mergeCell ref="F27:J27"/>
    <mergeCell ref="A43:E43"/>
    <mergeCell ref="F43:J43"/>
    <mergeCell ref="A66:E66"/>
    <mergeCell ref="F66:J66"/>
    <mergeCell ref="A42:J42"/>
    <mergeCell ref="A1:J1"/>
    <mergeCell ref="A2:J2"/>
    <mergeCell ref="A3:E3"/>
    <mergeCell ref="F3:J3"/>
    <mergeCell ref="A9:J9"/>
  </mergeCells>
  <phoneticPr fontId="2" type="noConversion"/>
  <pageMargins left="0.23622047244094491" right="0.23622047244094491" top="0.35433070866141736" bottom="0.35433070866141736"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半導體系114-國際專修部1140326系課程委員會議修訂</vt:lpstr>
      <vt:lpstr>'半導體系114-國際專修部1140326系課程委員會議修訂'!Print_Titles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2025-05-06T01:46:51Z</cp:lastPrinted>
  <dcterms:created xsi:type="dcterms:W3CDTF">2005-08-12T06:21:59Z</dcterms:created>
  <dcterms:modified xsi:type="dcterms:W3CDTF">2025-05-22T04:49:21Z</dcterms:modified>
</cp:coreProperties>
</file>