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G:\01-校課程委員會議\113課程會議\113-2課程會議\114-(日間部)時序表-\【附件10-04】(日)114-化材9\"/>
    </mc:Choice>
  </mc:AlternateContent>
  <xr:revisionPtr revIDLastSave="0" documentId="8_{444FB6EA-5584-4572-9431-D3569AFFB414}" xr6:coauthVersionLast="36" xr6:coauthVersionMax="36" xr10:uidLastSave="{00000000-0000-0000-0000-000000000000}"/>
  <bookViews>
    <workbookView xWindow="0" yWindow="0" windowWidth="23040" windowHeight="9000" xr2:uid="{00000000-000D-0000-FFFF-FFFF00000000}"/>
  </bookViews>
  <sheets>
    <sheet name="化材系111-日四技" sheetId="2" r:id="rId1"/>
  </sheets>
  <definedNames>
    <definedName name="_xlnm.Print_Area" localSheetId="0">'化材系111-日四技'!$1:$97</definedName>
    <definedName name="_xlnm.Print_Titles" localSheetId="0">'化材系111-日四技'!$1:$1</definedName>
  </definedNames>
  <calcPr calcId="191029"/>
</workbook>
</file>

<file path=xl/calcChain.xml><?xml version="1.0" encoding="utf-8"?>
<calcChain xmlns="http://schemas.openxmlformats.org/spreadsheetml/2006/main">
  <c r="D15" i="2" l="1"/>
  <c r="C15" i="2"/>
  <c r="I55" i="2" l="1"/>
  <c r="H55" i="2"/>
  <c r="D55" i="2"/>
  <c r="C55" i="2"/>
  <c r="D12" i="2" l="1"/>
  <c r="C12" i="2"/>
  <c r="D9" i="2" l="1"/>
  <c r="C73" i="2" l="1"/>
  <c r="I73" i="2"/>
  <c r="H73" i="2"/>
  <c r="D51" i="2"/>
  <c r="C51" i="2"/>
  <c r="D34" i="2"/>
  <c r="C34" i="2"/>
  <c r="D73" i="2"/>
  <c r="I34" i="2"/>
  <c r="H34" i="2"/>
  <c r="I28" i="2"/>
  <c r="H28" i="2"/>
  <c r="D28" i="2"/>
  <c r="C28" i="2"/>
  <c r="D69" i="2"/>
  <c r="C69" i="2"/>
  <c r="I69" i="2"/>
  <c r="H69" i="2"/>
  <c r="I9" i="2"/>
  <c r="H9" i="2"/>
  <c r="C9" i="2"/>
</calcChain>
</file>

<file path=xl/sharedStrings.xml><?xml version="1.0" encoding="utf-8"?>
<sst xmlns="http://schemas.openxmlformats.org/spreadsheetml/2006/main" count="298" uniqueCount="126">
  <si>
    <t>Engineering Mathematics</t>
  </si>
  <si>
    <t>Introduction to Electrochemistry</t>
  </si>
  <si>
    <t>Thermodynamics</t>
  </si>
  <si>
    <t>Process Design</t>
  </si>
  <si>
    <t>Environmental Chemistry</t>
  </si>
  <si>
    <t>Physics</t>
  </si>
  <si>
    <t>Polymer Materials</t>
  </si>
  <si>
    <t>Characteristics and applications of electronic chemical materials</t>
  </si>
  <si>
    <t>Industry Practice (other) of Chemical and Materials Engineering</t>
  </si>
  <si>
    <t>Organic Chemistry (I)</t>
  </si>
  <si>
    <t>Independent Study I</t>
  </si>
  <si>
    <t>Independent Study II</t>
  </si>
  <si>
    <t>Chemical Reaction Engineering</t>
  </si>
  <si>
    <t>Instrumental Analysis</t>
  </si>
  <si>
    <t>Applications of Electrochemistry</t>
  </si>
  <si>
    <t>Materials Science and Engineering (I)</t>
  </si>
  <si>
    <t>Professional Certification</t>
  </si>
  <si>
    <t>Chemical Process Equipment and Control</t>
  </si>
  <si>
    <t>Analytical Chemistry</t>
  </si>
  <si>
    <t>Mass and Energy balances</t>
  </si>
  <si>
    <t>Physical Chemistry</t>
  </si>
  <si>
    <t>Introduction to Environmental Sustainability and Safety and Health</t>
  </si>
  <si>
    <t>Self-Learning (IV)</t>
  </si>
  <si>
    <t>Physics Metallurgy</t>
  </si>
  <si>
    <t>Biochemical Materials</t>
  </si>
  <si>
    <t>Composite Materials</t>
  </si>
  <si>
    <t>Creative Thinking</t>
  </si>
  <si>
    <t>Mathematics for Chemical Engineering</t>
  </si>
  <si>
    <t>Materials Analysis</t>
  </si>
  <si>
    <t>Transport Phenomena</t>
  </si>
  <si>
    <t>Biochemical Engineering</t>
  </si>
  <si>
    <t>Biochemistry</t>
  </si>
  <si>
    <t>English Communication for Specific Purposes</t>
  </si>
  <si>
    <t>Taiwan in the World</t>
  </si>
  <si>
    <t>Semiconductor Materials</t>
    <phoneticPr fontId="2" type="noConversion"/>
  </si>
  <si>
    <t>Environmental Engineering</t>
  </si>
  <si>
    <t>Membrane processes and applications</t>
    <phoneticPr fontId="2" type="noConversion"/>
  </si>
  <si>
    <t>Subject Classification</t>
  </si>
  <si>
    <t>Subject</t>
  </si>
  <si>
    <t>Credits</t>
  </si>
  <si>
    <t>Hours</t>
  </si>
  <si>
    <t>Fall Semester</t>
    <phoneticPr fontId="2" type="noConversion"/>
  </si>
  <si>
    <t>Spring Semester</t>
    <phoneticPr fontId="2" type="noConversion"/>
  </si>
  <si>
    <t>Subtotal</t>
  </si>
  <si>
    <t>Foreign Language Proficiency Test</t>
  </si>
  <si>
    <t>Calculus (I)</t>
    <phoneticPr fontId="2" type="noConversion"/>
  </si>
  <si>
    <t>General Chemistry (I)</t>
    <phoneticPr fontId="2" type="noConversion"/>
  </si>
  <si>
    <t>General Chemistry (II)</t>
    <phoneticPr fontId="2" type="noConversion"/>
  </si>
  <si>
    <t>Experiments of General Chemistry</t>
    <phoneticPr fontId="2" type="noConversion"/>
  </si>
  <si>
    <t>Self-Learning (I)</t>
    <phoneticPr fontId="2" type="noConversion"/>
  </si>
  <si>
    <t>Self-Learning (II)</t>
    <phoneticPr fontId="2" type="noConversion"/>
  </si>
  <si>
    <t>Self-Learning (III)</t>
    <phoneticPr fontId="2" type="noConversion"/>
  </si>
  <si>
    <t>Calculus (II)</t>
    <phoneticPr fontId="2" type="noConversion"/>
  </si>
  <si>
    <t>Organic Chemistry (II)</t>
    <phoneticPr fontId="2" type="noConversion"/>
  </si>
  <si>
    <t>Experiments of Organic Chemistry</t>
    <phoneticPr fontId="2" type="noConversion"/>
  </si>
  <si>
    <t>Experiments of Physical Chemistry</t>
    <phoneticPr fontId="2" type="noConversion"/>
  </si>
  <si>
    <t xml:space="preserve">Experiments of Materials Science and Engineering </t>
    <phoneticPr fontId="2" type="noConversion"/>
  </si>
  <si>
    <t>Materials Science and Engineering (II)</t>
    <phoneticPr fontId="2" type="noConversion"/>
  </si>
  <si>
    <t>Self-Learning (V)</t>
    <phoneticPr fontId="2" type="noConversion"/>
  </si>
  <si>
    <t>Self-Learning (VI)</t>
    <phoneticPr fontId="2" type="noConversion"/>
  </si>
  <si>
    <t>New energy and green technology</t>
    <phoneticPr fontId="2" type="noConversion"/>
  </si>
  <si>
    <t>Subtotal</t>
    <phoneticPr fontId="2" type="noConversion"/>
  </si>
  <si>
    <t>Engineering ethics and society</t>
    <phoneticPr fontId="2" type="noConversion"/>
  </si>
  <si>
    <t>Experiments of Chemical Technology</t>
    <phoneticPr fontId="2" type="noConversion"/>
  </si>
  <si>
    <t>Unit Operation (I)</t>
    <phoneticPr fontId="2" type="noConversion"/>
  </si>
  <si>
    <t>Unit Operation (II)</t>
    <phoneticPr fontId="2" type="noConversion"/>
  </si>
  <si>
    <t>Technical English for Chemical Engineers</t>
    <phoneticPr fontId="2" type="noConversion"/>
  </si>
  <si>
    <t>Interfacial Phenomena</t>
    <phoneticPr fontId="2" type="noConversion"/>
  </si>
  <si>
    <t>Chemical Industrial Process</t>
    <phoneticPr fontId="2" type="noConversion"/>
  </si>
  <si>
    <t>Liquid Crystal Materials</t>
    <phoneticPr fontId="2" type="noConversion"/>
  </si>
  <si>
    <t>Functional Polymers</t>
    <phoneticPr fontId="2" type="noConversion"/>
  </si>
  <si>
    <t>Chemical Separation Procedures</t>
    <phoneticPr fontId="2" type="noConversion"/>
  </si>
  <si>
    <t>Chemical Engineering Technology Laboratory (I)</t>
    <phoneticPr fontId="2" type="noConversion"/>
  </si>
  <si>
    <t>Chemical Engineering Technology Laboratory (II)</t>
    <phoneticPr fontId="2" type="noConversion"/>
  </si>
  <si>
    <t>Fabrication process of materials</t>
    <phoneticPr fontId="2" type="noConversion"/>
  </si>
  <si>
    <t>Note：</t>
  </si>
  <si>
    <t>Industry Practice (summer) of Chemical and Materials Engineering</t>
  </si>
  <si>
    <t>Industry Practice (semester) of Chemical and Materials Engineering</t>
  </si>
  <si>
    <t>Mandarin Listening and Speaking Practice (I)</t>
  </si>
  <si>
    <t>English Listening and Speaking Practicum (I)</t>
  </si>
  <si>
    <t>English Listening and Speaking Practicum (II)</t>
  </si>
  <si>
    <t>Physical Education (I)</t>
  </si>
  <si>
    <t>Physical Education (II)</t>
  </si>
  <si>
    <t>Physical Education (III)</t>
  </si>
  <si>
    <t>Physical Education (IV)</t>
  </si>
  <si>
    <t>English for Professional Communication &amp; Presentation</t>
  </si>
  <si>
    <t>Club Curriculum</t>
  </si>
  <si>
    <t>Mandarin Reading and Vocabulary</t>
  </si>
  <si>
    <t>General Education-Required Courses</t>
  </si>
  <si>
    <t>College Required Courses</t>
  </si>
  <si>
    <t>Required Courses</t>
  </si>
  <si>
    <t>Elective Courses</t>
  </si>
  <si>
    <t>1. The total number of graduation credits is 128 credits, including 31 credits of General Education-Required Courses education, 10 credits of Required Courses basic majors of the college, 55 credits of Required Courses core majors, and a minimum of 32 credits of Elective Courses majors of the department. Students must complete at least one set of cross-field credit courses (or elect more than 2 courses from external departments).
2. There are a total of 31 credits in General Education-Required Courses courses, including 22 credits in basic general courses and 9 credits in classified general courses. Classified general education includes three fields: humanities and arts, social sciences, and comprehensive practice. Those who take courses in the field of comprehensive practice for less than 9 credits must take courses in the field of humanities and arts or social sciences for the remaining credits. The instructions are as follows:</t>
  </si>
  <si>
    <t>Polymer Physical Properties and Processing</t>
    <phoneticPr fontId="2" type="noConversion"/>
  </si>
  <si>
    <t>Human-Machine Interface Practices</t>
    <phoneticPr fontId="2" type="noConversion"/>
  </si>
  <si>
    <t>Program Design and Application with Arduino</t>
    <phoneticPr fontId="2" type="noConversion"/>
  </si>
  <si>
    <t>Excel and statistical analysis of data</t>
    <phoneticPr fontId="2" type="noConversion"/>
  </si>
  <si>
    <t>Graphic control programming</t>
    <phoneticPr fontId="2" type="noConversion"/>
  </si>
  <si>
    <t>Expereiments of Analytical Chemistry and Digital Plotting</t>
    <phoneticPr fontId="2" type="noConversion"/>
  </si>
  <si>
    <t>Introduction to 3D printing and Metal Additive Manufacturing</t>
    <phoneticPr fontId="2" type="noConversion"/>
  </si>
  <si>
    <t>Mechanical and Electrical Integration Practice</t>
    <phoneticPr fontId="2" type="noConversion"/>
  </si>
  <si>
    <t>Chinese reading and expression (II)</t>
  </si>
  <si>
    <t>Classified General Education</t>
  </si>
  <si>
    <t>Experiment of polymer synthesis</t>
  </si>
  <si>
    <t>Experiment of polymer processing</t>
  </si>
  <si>
    <t xml:space="preserve"> </t>
    <phoneticPr fontId="2" type="noConversion"/>
  </si>
  <si>
    <t>3. A maximum of 15 credits of Elective Courses credits from external departments can be recognized.</t>
    <phoneticPr fontId="2" type="noConversion"/>
  </si>
  <si>
    <r>
      <t>4. "</t>
    </r>
    <r>
      <rPr>
        <sz val="11"/>
        <color theme="1"/>
        <rFont val="Segoe UI Symbol"/>
        <family val="1"/>
      </rPr>
      <t>◎</t>
    </r>
    <r>
      <rPr>
        <sz val="11"/>
        <color theme="1"/>
        <rFont val="Times New Roman"/>
        <family val="1"/>
      </rPr>
      <t>"refers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</si>
  <si>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5. The implementation method of the foreign language proficiency test shall be based on the implementation method of the foreign language proficiency test of students of this university.</t>
    <phoneticPr fontId="2" type="noConversion"/>
  </si>
  <si>
    <t>6. In this department, "Industry Practice (summer) of Chemical and Materials Engineering", "Industry Practice (semester) of Chemical and Materials Engineering", and "Industry Practice (other) of Chemical and Materials Engineering", are professional Elective Coursess. According to the students of this department Participate in the implementation of key points for industry internships.</t>
    <phoneticPr fontId="2" type="noConversion"/>
  </si>
  <si>
    <t>7. The implementation method of professional certificates shall be in accordance with the implementation measures of the school’s professional certificate courses.</t>
    <phoneticPr fontId="2" type="noConversion"/>
  </si>
  <si>
    <t>8. The maximum and minimum number of credits required each semester shall be determined in accordance with the university's academic regulations and student course selection regulations.</t>
    <phoneticPr fontId="2" type="noConversion"/>
  </si>
  <si>
    <t>9. The course guidelines (the version on the Office of Academic Affairs website shall prevail) will be used as a reference for course selection, retakes (make-up), and graduation eligibility review.</t>
    <phoneticPr fontId="2" type="noConversion"/>
  </si>
  <si>
    <t>10.Overseas Chinese students and international students in Chinese taught curriculum must pass the TOCFL B1 level before graduation.</t>
    <phoneticPr fontId="2" type="noConversion"/>
  </si>
  <si>
    <t>Field of Humanities and Arts</t>
    <phoneticPr fontId="2" type="noConversion"/>
  </si>
  <si>
    <t>At most 6 credits required by each college</t>
    <phoneticPr fontId="2" type="noConversion"/>
  </si>
  <si>
    <t>Field of Social Sciences</t>
    <phoneticPr fontId="2" type="noConversion"/>
  </si>
  <si>
    <t>Field of Comprehensive Practice</t>
    <phoneticPr fontId="2" type="noConversion"/>
  </si>
  <si>
    <t>At most 9 credits required by each college.                                                                                                                                                                Creativity, innovation and entrepreneurship, project learning or self-study courses must be approved by the competent authority. For relevant information, please refer to the website of the General Education Center.</t>
    <phoneticPr fontId="2" type="noConversion"/>
  </si>
  <si>
    <t xml:space="preserve">At most 3 credits are compulsory for the College of Engineering, College of Digital Design, and College of Smart Health.
</t>
    <phoneticPr fontId="2" type="noConversion"/>
  </si>
  <si>
    <t xml:space="preserve">                2025 Curricula of 4-Year Undergraduate Program in Department of Chemical and Materials Engineering, STUST            </t>
    <phoneticPr fontId="2" type="noConversion"/>
  </si>
  <si>
    <t>First-Year Curricula (Sept. 2025 to June 2026)</t>
    <phoneticPr fontId="2" type="noConversion"/>
  </si>
  <si>
    <t>Second-Year Curricula (Sept. 2026 to June 2027)</t>
    <phoneticPr fontId="2" type="noConversion"/>
  </si>
  <si>
    <t>Third-Year Curricula (Sept. 2027 to June 2028)</t>
    <phoneticPr fontId="2" type="noConversion"/>
  </si>
  <si>
    <t>Fourth-Year Curricula (Sept. 2028 to June 2029)</t>
    <phoneticPr fontId="2" type="noConversion"/>
  </si>
  <si>
    <r>
      <rPr>
        <sz val="11"/>
        <color theme="1"/>
        <rFont val="細明體"/>
        <family val="3"/>
        <charset val="13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</si>
</sst>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新細明體"/>
      <family val="1"/>
      <charset val="136"/>
    </font>
    <font>
      <sz val="12"/>
      <name val="新細明體"/>
      <family val="1"/>
      <charset val="136"/>
    </font>
    <font>
      <sz val="9"/>
      <name val="新細明體"/>
      <family val="1"/>
      <charset val="136"/>
    </font>
    <font>
      <sz val="11"/>
      <color theme="1"/>
      <name val="Times New Roman"/>
      <family val="1"/>
    </font>
    <font>
      <b/>
      <sz val="11"/>
      <color theme="1"/>
      <name val="Times New Roman"/>
      <family val="1"/>
    </font>
    <font>
      <sz val="12"/>
      <color theme="1"/>
      <name val="Times New Roman"/>
      <family val="1"/>
    </font>
    <font>
      <sz val="11"/>
      <color theme="1"/>
      <name val="Segoe UI Symbol"/>
      <family val="1"/>
    </font>
    <font>
      <sz val="11"/>
      <color theme="1"/>
      <name val="細明體"/>
      <family val="3"/>
      <charset val="136"/>
    </font>
    <font>
      <sz val="10"/>
      <color theme="1"/>
      <name val="Times New Roman"/>
      <family val="1"/>
    </font>
    <font>
      <b/>
      <sz val="10"/>
      <color theme="1"/>
      <name val="Times New Roman"/>
      <family val="1"/>
    </font>
    <font>
      <sz val="9"/>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64">
    <xf numFmtId="0" fontId="0" fillId="0" borderId="0" xfId="0">
      <alignment vertical="center"/>
    </xf>
    <xf numFmtId="0" fontId="3" fillId="0" borderId="1" xfId="0" applyFont="1" applyFill="1" applyBorder="1" applyAlignment="1">
      <alignment vertical="center" wrapText="1"/>
    </xf>
    <xf numFmtId="0" fontId="3" fillId="0" borderId="0" xfId="0" applyFont="1" applyFill="1">
      <alignment vertical="center"/>
    </xf>
    <xf numFmtId="0" fontId="3" fillId="0" borderId="6"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 xfId="1" applyFont="1" applyFill="1" applyBorder="1" applyAlignment="1">
      <alignment vertical="center" wrapText="1"/>
    </xf>
    <xf numFmtId="0" fontId="3" fillId="0" borderId="1" xfId="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0" xfId="0" applyFont="1" applyFill="1" applyBorder="1" applyAlignment="1">
      <alignment vertical="center" wrapText="1"/>
    </xf>
    <xf numFmtId="0" fontId="3" fillId="0" borderId="7" xfId="1" applyFont="1" applyFill="1" applyBorder="1" applyAlignment="1">
      <alignment horizontal="center" vertical="center" wrapText="1"/>
    </xf>
    <xf numFmtId="0" fontId="3" fillId="0" borderId="1" xfId="0" applyFont="1" applyFill="1" applyBorder="1">
      <alignment vertical="center"/>
    </xf>
    <xf numFmtId="0" fontId="3" fillId="0" borderId="0" xfId="0" applyFont="1" applyFill="1" applyBorder="1" applyAlignment="1">
      <alignment horizontal="center" vertical="center" wrapText="1"/>
    </xf>
    <xf numFmtId="0" fontId="3" fillId="0" borderId="0" xfId="1" applyFont="1" applyFill="1" applyBorder="1" applyAlignment="1">
      <alignment vertical="center" wrapText="1"/>
    </xf>
    <xf numFmtId="0" fontId="3" fillId="0" borderId="0"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1" applyFont="1" applyFill="1" applyBorder="1" applyAlignment="1">
      <alignment horizont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8" xfId="1" applyFont="1" applyFill="1" applyBorder="1" applyAlignment="1">
      <alignment horizontal="center" vertical="center" wrapText="1"/>
    </xf>
    <xf numFmtId="0" fontId="8" fillId="0" borderId="1" xfId="0" applyFont="1" applyFill="1" applyBorder="1" applyAlignment="1">
      <alignment vertical="center" wrapText="1"/>
    </xf>
    <xf numFmtId="0" fontId="8" fillId="0" borderId="0" xfId="0" applyFont="1" applyFill="1" applyAlignment="1">
      <alignmen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shrinkToFit="1"/>
    </xf>
    <xf numFmtId="0" fontId="8" fillId="0" borderId="1" xfId="0" applyFont="1" applyFill="1" applyBorder="1" applyAlignment="1">
      <alignment horizontal="center" vertical="center" wrapText="1" shrinkToFit="1"/>
    </xf>
    <xf numFmtId="0" fontId="10" fillId="0" borderId="1"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horizontal="justify" wrapText="1"/>
    </xf>
    <xf numFmtId="0" fontId="3" fillId="0" borderId="8" xfId="0" applyFont="1" applyFill="1" applyBorder="1" applyAlignment="1">
      <alignment horizontal="center" vertical="center" wrapText="1"/>
    </xf>
    <xf numFmtId="0" fontId="3" fillId="0" borderId="7" xfId="1" applyFont="1" applyFill="1" applyBorder="1" applyAlignment="1">
      <alignment vertical="center" wrapText="1"/>
    </xf>
    <xf numFmtId="0" fontId="4" fillId="0" borderId="4" xfId="0" applyFont="1" applyFill="1" applyBorder="1" applyAlignment="1">
      <alignment vertical="center" wrapText="1"/>
    </xf>
    <xf numFmtId="0" fontId="8"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1" xfId="0" applyFont="1" applyFill="1" applyBorder="1" applyAlignment="1">
      <alignment horizontal="center" wrapText="1"/>
    </xf>
    <xf numFmtId="0" fontId="4" fillId="0" borderId="0" xfId="0" applyFont="1" applyFill="1" applyAlignment="1">
      <alignment vertical="center" wrapText="1"/>
    </xf>
    <xf numFmtId="0" fontId="4" fillId="0" borderId="6" xfId="1"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8"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9"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2" xfId="0" applyFont="1" applyFill="1" applyBorder="1" applyAlignment="1">
      <alignment horizontal="left"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cellXfs>
  <cellStyles count="2">
    <cellStyle name="一般" xfId="0" builtinId="0"/>
    <cellStyle name="一般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K97"/>
  <sheetViews>
    <sheetView tabSelected="1" zoomScale="85" zoomScaleNormal="85" workbookViewId="0">
      <selection activeCell="N7" sqref="N7"/>
    </sheetView>
  </sheetViews>
  <sheetFormatPr defaultColWidth="9" defaultRowHeight="13.2" x14ac:dyDescent="0.3"/>
  <cols>
    <col min="1" max="1" width="18.77734375" style="39" customWidth="1"/>
    <col min="2" max="2" width="45.77734375" style="25" customWidth="1"/>
    <col min="3" max="4" width="6.77734375" style="25" customWidth="1"/>
    <col min="5" max="5" width="3.6640625" style="25" bestFit="1" customWidth="1"/>
    <col min="6" max="6" width="18.77734375" style="39" customWidth="1"/>
    <col min="7" max="7" width="45.77734375" style="25" customWidth="1"/>
    <col min="8" max="9" width="6.77734375" style="39" customWidth="1"/>
    <col min="10" max="10" width="3.6640625" style="25" bestFit="1" customWidth="1"/>
    <col min="11" max="16384" width="9" style="25"/>
  </cols>
  <sheetData>
    <row r="1" spans="1:10" s="30" customFormat="1" ht="37.799999999999997" customHeight="1" thickBot="1" x14ac:dyDescent="0.35">
      <c r="A1" s="59" t="s">
        <v>120</v>
      </c>
      <c r="B1" s="59"/>
      <c r="C1" s="59"/>
      <c r="D1" s="59"/>
      <c r="E1" s="59"/>
      <c r="F1" s="59"/>
      <c r="G1" s="59"/>
      <c r="H1" s="59"/>
      <c r="I1" s="59"/>
      <c r="J1" s="59"/>
    </row>
    <row r="2" spans="1:10" s="30" customFormat="1" ht="13.8" customHeight="1" x14ac:dyDescent="0.3">
      <c r="A2" s="54" t="s">
        <v>121</v>
      </c>
      <c r="B2" s="55"/>
      <c r="C2" s="55"/>
      <c r="D2" s="55"/>
      <c r="E2" s="55"/>
      <c r="F2" s="55"/>
      <c r="G2" s="55"/>
      <c r="H2" s="55"/>
      <c r="I2" s="55"/>
      <c r="J2" s="60"/>
    </row>
    <row r="3" spans="1:10" s="30" customFormat="1" ht="13.8" x14ac:dyDescent="0.3">
      <c r="A3" s="56" t="s">
        <v>41</v>
      </c>
      <c r="B3" s="57"/>
      <c r="C3" s="57"/>
      <c r="D3" s="57"/>
      <c r="E3" s="57"/>
      <c r="F3" s="57" t="s">
        <v>42</v>
      </c>
      <c r="G3" s="57"/>
      <c r="H3" s="57"/>
      <c r="I3" s="57"/>
      <c r="J3" s="58"/>
    </row>
    <row r="4" spans="1:10" s="30" customFormat="1" ht="13.8" x14ac:dyDescent="0.3">
      <c r="A4" s="9" t="s">
        <v>37</v>
      </c>
      <c r="B4" s="33" t="s">
        <v>38</v>
      </c>
      <c r="C4" s="18" t="s">
        <v>39</v>
      </c>
      <c r="D4" s="18" t="s">
        <v>40</v>
      </c>
      <c r="E4" s="18"/>
      <c r="F4" s="18" t="s">
        <v>37</v>
      </c>
      <c r="G4" s="33" t="s">
        <v>38</v>
      </c>
      <c r="H4" s="18" t="s">
        <v>39</v>
      </c>
      <c r="I4" s="18" t="s">
        <v>40</v>
      </c>
      <c r="J4" s="10"/>
    </row>
    <row r="5" spans="1:10" s="30" customFormat="1" ht="27.6" x14ac:dyDescent="0.3">
      <c r="A5" s="9" t="s">
        <v>88</v>
      </c>
      <c r="B5" s="19" t="s">
        <v>78</v>
      </c>
      <c r="C5" s="18">
        <v>2</v>
      </c>
      <c r="D5" s="18">
        <v>2</v>
      </c>
      <c r="E5" s="18"/>
      <c r="F5" s="18" t="s">
        <v>88</v>
      </c>
      <c r="G5" s="19" t="s">
        <v>101</v>
      </c>
      <c r="H5" s="32">
        <v>2</v>
      </c>
      <c r="I5" s="32">
        <v>2</v>
      </c>
      <c r="J5" s="3"/>
    </row>
    <row r="6" spans="1:10" s="30" customFormat="1" ht="27.6" x14ac:dyDescent="0.3">
      <c r="A6" s="9" t="s">
        <v>88</v>
      </c>
      <c r="B6" s="19" t="s">
        <v>79</v>
      </c>
      <c r="C6" s="18">
        <v>2</v>
      </c>
      <c r="D6" s="18">
        <v>2</v>
      </c>
      <c r="E6" s="18"/>
      <c r="F6" s="18" t="s">
        <v>105</v>
      </c>
      <c r="G6" s="19" t="s">
        <v>80</v>
      </c>
      <c r="H6" s="32">
        <v>2</v>
      </c>
      <c r="I6" s="32">
        <v>2</v>
      </c>
      <c r="J6" s="3"/>
    </row>
    <row r="7" spans="1:10" s="30" customFormat="1" ht="27.6" x14ac:dyDescent="0.3">
      <c r="A7" s="9" t="s">
        <v>88</v>
      </c>
      <c r="B7" s="1" t="s">
        <v>81</v>
      </c>
      <c r="C7" s="18">
        <v>2</v>
      </c>
      <c r="D7" s="18">
        <v>2</v>
      </c>
      <c r="E7" s="18"/>
      <c r="F7" s="18" t="s">
        <v>88</v>
      </c>
      <c r="G7" s="19" t="s">
        <v>82</v>
      </c>
      <c r="H7" s="26">
        <v>2</v>
      </c>
      <c r="I7" s="32">
        <v>2</v>
      </c>
      <c r="J7" s="3"/>
    </row>
    <row r="8" spans="1:10" s="30" customFormat="1" ht="27.6" x14ac:dyDescent="0.3">
      <c r="A8" s="9" t="s">
        <v>88</v>
      </c>
      <c r="B8" s="34" t="s">
        <v>87</v>
      </c>
      <c r="C8" s="18">
        <v>3</v>
      </c>
      <c r="D8" s="18">
        <v>3</v>
      </c>
      <c r="E8" s="18"/>
      <c r="F8" s="18" t="s">
        <v>88</v>
      </c>
      <c r="G8" s="19" t="s">
        <v>102</v>
      </c>
      <c r="H8" s="32">
        <v>3</v>
      </c>
      <c r="I8" s="32">
        <v>3</v>
      </c>
      <c r="J8" s="3"/>
    </row>
    <row r="9" spans="1:10" s="30" customFormat="1" ht="27.6" x14ac:dyDescent="0.3">
      <c r="A9" s="40" t="s">
        <v>88</v>
      </c>
      <c r="B9" s="41" t="s">
        <v>43</v>
      </c>
      <c r="C9" s="41">
        <f>SUM(C5:C8)</f>
        <v>9</v>
      </c>
      <c r="D9" s="41">
        <f>SUM(D5:D8)</f>
        <v>9</v>
      </c>
      <c r="E9" s="41"/>
      <c r="F9" s="41" t="s">
        <v>88</v>
      </c>
      <c r="G9" s="41" t="s">
        <v>43</v>
      </c>
      <c r="H9" s="41">
        <f>SUM(H5:H8)</f>
        <v>9</v>
      </c>
      <c r="I9" s="41">
        <f>SUM(I5:I8)</f>
        <v>9</v>
      </c>
      <c r="J9" s="42"/>
    </row>
    <row r="10" spans="1:10" s="30" customFormat="1" ht="27.6" x14ac:dyDescent="0.3">
      <c r="A10" s="9" t="s">
        <v>89</v>
      </c>
      <c r="B10" s="19" t="s">
        <v>45</v>
      </c>
      <c r="C10" s="18">
        <v>3</v>
      </c>
      <c r="D10" s="18">
        <v>3</v>
      </c>
      <c r="E10" s="18"/>
      <c r="F10" s="18" t="s">
        <v>89</v>
      </c>
      <c r="G10" s="19" t="s">
        <v>21</v>
      </c>
      <c r="H10" s="18">
        <v>2</v>
      </c>
      <c r="I10" s="18">
        <v>2</v>
      </c>
      <c r="J10" s="3"/>
    </row>
    <row r="11" spans="1:10" s="30" customFormat="1" ht="27.6" x14ac:dyDescent="0.3">
      <c r="A11" s="9" t="s">
        <v>89</v>
      </c>
      <c r="B11" s="19" t="s">
        <v>5</v>
      </c>
      <c r="C11" s="18">
        <v>3</v>
      </c>
      <c r="D11" s="18">
        <v>3</v>
      </c>
      <c r="E11" s="18"/>
      <c r="F11" s="1"/>
      <c r="G11" s="1"/>
      <c r="H11" s="1"/>
      <c r="I11" s="1"/>
      <c r="J11" s="10"/>
    </row>
    <row r="12" spans="1:10" s="44" customFormat="1" ht="27.6" x14ac:dyDescent="0.25">
      <c r="A12" s="40" t="s">
        <v>89</v>
      </c>
      <c r="B12" s="41" t="s">
        <v>43</v>
      </c>
      <c r="C12" s="41">
        <f>SUM(C10:C11)</f>
        <v>6</v>
      </c>
      <c r="D12" s="41">
        <f>SUM(D10:D11)</f>
        <v>6</v>
      </c>
      <c r="E12" s="41"/>
      <c r="F12" s="41" t="s">
        <v>89</v>
      </c>
      <c r="G12" s="43" t="s">
        <v>43</v>
      </c>
      <c r="H12" s="41">
        <v>2</v>
      </c>
      <c r="I12" s="41">
        <v>2</v>
      </c>
      <c r="J12" s="42"/>
    </row>
    <row r="13" spans="1:10" s="30" customFormat="1" ht="13.8" x14ac:dyDescent="0.3">
      <c r="A13" s="9" t="s">
        <v>90</v>
      </c>
      <c r="B13" s="1" t="s">
        <v>46</v>
      </c>
      <c r="C13" s="18">
        <v>3</v>
      </c>
      <c r="D13" s="18">
        <v>3</v>
      </c>
      <c r="E13" s="18"/>
      <c r="F13" s="18" t="s">
        <v>90</v>
      </c>
      <c r="G13" s="1" t="s">
        <v>15</v>
      </c>
      <c r="H13" s="18">
        <v>3</v>
      </c>
      <c r="I13" s="18">
        <v>3</v>
      </c>
      <c r="J13" s="3"/>
    </row>
    <row r="14" spans="1:10" s="30" customFormat="1" ht="13.8" x14ac:dyDescent="0.3">
      <c r="A14" s="9"/>
      <c r="B14" s="1"/>
      <c r="C14" s="18"/>
      <c r="D14" s="18"/>
      <c r="E14" s="18"/>
      <c r="F14" s="18" t="s">
        <v>90</v>
      </c>
      <c r="G14" s="19" t="s">
        <v>52</v>
      </c>
      <c r="H14" s="18">
        <v>3</v>
      </c>
      <c r="I14" s="18">
        <v>3</v>
      </c>
      <c r="J14" s="3"/>
    </row>
    <row r="15" spans="1:10" s="44" customFormat="1" ht="13.8" x14ac:dyDescent="0.3">
      <c r="A15" s="40" t="s">
        <v>90</v>
      </c>
      <c r="B15" s="41" t="s">
        <v>43</v>
      </c>
      <c r="C15" s="41">
        <f>SUM(C13)</f>
        <v>3</v>
      </c>
      <c r="D15" s="41">
        <f>SUM(D13)</f>
        <v>3</v>
      </c>
      <c r="E15" s="41"/>
      <c r="F15" s="41" t="s">
        <v>90</v>
      </c>
      <c r="G15" s="41" t="s">
        <v>43</v>
      </c>
      <c r="H15" s="41">
        <v>6</v>
      </c>
      <c r="I15" s="41">
        <v>6</v>
      </c>
      <c r="J15" s="42"/>
    </row>
    <row r="16" spans="1:10" s="30" customFormat="1" ht="13.8" x14ac:dyDescent="0.3">
      <c r="A16" s="9" t="s">
        <v>91</v>
      </c>
      <c r="B16" s="1" t="s">
        <v>49</v>
      </c>
      <c r="C16" s="8">
        <v>1</v>
      </c>
      <c r="D16" s="8">
        <v>1</v>
      </c>
      <c r="E16" s="18"/>
      <c r="F16" s="18" t="s">
        <v>91</v>
      </c>
      <c r="G16" s="19" t="s">
        <v>51</v>
      </c>
      <c r="H16" s="8">
        <v>1</v>
      </c>
      <c r="I16" s="8">
        <v>1</v>
      </c>
      <c r="J16" s="3"/>
    </row>
    <row r="17" spans="1:10" s="30" customFormat="1" ht="13.8" x14ac:dyDescent="0.3">
      <c r="A17" s="9" t="s">
        <v>91</v>
      </c>
      <c r="B17" s="1" t="s">
        <v>50</v>
      </c>
      <c r="C17" s="8">
        <v>1</v>
      </c>
      <c r="D17" s="8">
        <v>1</v>
      </c>
      <c r="E17" s="18"/>
      <c r="F17" s="18" t="s">
        <v>91</v>
      </c>
      <c r="G17" s="1" t="s">
        <v>22</v>
      </c>
      <c r="H17" s="8">
        <v>1</v>
      </c>
      <c r="I17" s="8">
        <v>1</v>
      </c>
      <c r="J17" s="3"/>
    </row>
    <row r="18" spans="1:10" s="30" customFormat="1" ht="42.6" customHeight="1" x14ac:dyDescent="0.3">
      <c r="A18" s="9" t="s">
        <v>91</v>
      </c>
      <c r="B18" s="19" t="s">
        <v>48</v>
      </c>
      <c r="C18" s="18">
        <v>2</v>
      </c>
      <c r="D18" s="18">
        <v>3</v>
      </c>
      <c r="E18" s="18"/>
      <c r="F18" s="18" t="s">
        <v>91</v>
      </c>
      <c r="G18" s="1" t="s">
        <v>47</v>
      </c>
      <c r="H18" s="18">
        <v>3</v>
      </c>
      <c r="I18" s="18">
        <v>3</v>
      </c>
      <c r="J18" s="10"/>
    </row>
    <row r="19" spans="1:10" s="30" customFormat="1" ht="13.8" x14ac:dyDescent="0.3">
      <c r="A19" s="9" t="s">
        <v>91</v>
      </c>
      <c r="B19" s="1" t="s">
        <v>26</v>
      </c>
      <c r="C19" s="8">
        <v>2</v>
      </c>
      <c r="D19" s="8">
        <v>2</v>
      </c>
      <c r="E19" s="18"/>
      <c r="F19" s="18" t="s">
        <v>91</v>
      </c>
      <c r="G19" s="1" t="s">
        <v>18</v>
      </c>
      <c r="H19" s="18">
        <v>3</v>
      </c>
      <c r="I19" s="18">
        <v>3</v>
      </c>
      <c r="J19" s="10"/>
    </row>
    <row r="20" spans="1:10" s="30" customFormat="1" ht="13.8" x14ac:dyDescent="0.3">
      <c r="A20" s="9" t="s">
        <v>91</v>
      </c>
      <c r="B20" s="1" t="s">
        <v>60</v>
      </c>
      <c r="C20" s="8">
        <v>3</v>
      </c>
      <c r="D20" s="8">
        <v>3</v>
      </c>
      <c r="E20" s="18"/>
      <c r="F20" s="18"/>
      <c r="G20" s="14"/>
      <c r="H20" s="18"/>
      <c r="I20" s="18"/>
      <c r="J20" s="10"/>
    </row>
    <row r="21" spans="1:10" s="30" customFormat="1" ht="14.4" thickBot="1" x14ac:dyDescent="0.35">
      <c r="A21" s="21"/>
      <c r="B21" s="5"/>
      <c r="C21" s="5"/>
      <c r="D21" s="5"/>
      <c r="E21" s="4"/>
      <c r="F21" s="5"/>
      <c r="G21" s="5"/>
      <c r="H21" s="5"/>
      <c r="I21" s="5"/>
      <c r="J21" s="36"/>
    </row>
    <row r="22" spans="1:10" s="30" customFormat="1" ht="13.8" customHeight="1" x14ac:dyDescent="0.3">
      <c r="A22" s="54" t="s">
        <v>122</v>
      </c>
      <c r="B22" s="55"/>
      <c r="C22" s="55"/>
      <c r="D22" s="55"/>
      <c r="E22" s="55"/>
      <c r="F22" s="55"/>
      <c r="G22" s="55"/>
      <c r="H22" s="55"/>
      <c r="I22" s="55"/>
      <c r="J22" s="60"/>
    </row>
    <row r="23" spans="1:10" s="30" customFormat="1" ht="13.8" x14ac:dyDescent="0.3">
      <c r="A23" s="56" t="s">
        <v>41</v>
      </c>
      <c r="B23" s="57"/>
      <c r="C23" s="57"/>
      <c r="D23" s="57"/>
      <c r="E23" s="57"/>
      <c r="F23" s="57" t="s">
        <v>42</v>
      </c>
      <c r="G23" s="57"/>
      <c r="H23" s="57"/>
      <c r="I23" s="57"/>
      <c r="J23" s="58"/>
    </row>
    <row r="24" spans="1:10" s="30" customFormat="1" ht="13.8" x14ac:dyDescent="0.3">
      <c r="A24" s="9" t="s">
        <v>37</v>
      </c>
      <c r="B24" s="18" t="s">
        <v>38</v>
      </c>
      <c r="C24" s="18" t="s">
        <v>39</v>
      </c>
      <c r="D24" s="18" t="s">
        <v>40</v>
      </c>
      <c r="E24" s="18"/>
      <c r="F24" s="18" t="s">
        <v>37</v>
      </c>
      <c r="G24" s="18" t="s">
        <v>38</v>
      </c>
      <c r="H24" s="18" t="s">
        <v>39</v>
      </c>
      <c r="I24" s="18" t="s">
        <v>40</v>
      </c>
      <c r="J24" s="10"/>
    </row>
    <row r="25" spans="1:10" s="30" customFormat="1" ht="27.6" x14ac:dyDescent="0.3">
      <c r="A25" s="9" t="s">
        <v>88</v>
      </c>
      <c r="B25" s="24" t="s">
        <v>83</v>
      </c>
      <c r="C25" s="32">
        <v>2</v>
      </c>
      <c r="D25" s="32">
        <v>2</v>
      </c>
      <c r="E25" s="18"/>
      <c r="F25" s="18" t="s">
        <v>88</v>
      </c>
      <c r="G25" s="24" t="s">
        <v>84</v>
      </c>
      <c r="H25" s="32">
        <v>2</v>
      </c>
      <c r="I25" s="32">
        <v>2</v>
      </c>
      <c r="J25" s="3"/>
    </row>
    <row r="26" spans="1:10" s="30" customFormat="1" ht="27.6" x14ac:dyDescent="0.3">
      <c r="A26" s="9" t="s">
        <v>88</v>
      </c>
      <c r="B26" s="24" t="s">
        <v>102</v>
      </c>
      <c r="C26" s="32">
        <v>3</v>
      </c>
      <c r="D26" s="32">
        <v>3</v>
      </c>
      <c r="E26" s="18"/>
      <c r="F26" s="18" t="s">
        <v>88</v>
      </c>
      <c r="G26" s="27" t="s">
        <v>33</v>
      </c>
      <c r="H26" s="28">
        <v>2</v>
      </c>
      <c r="I26" s="28">
        <v>2</v>
      </c>
      <c r="J26" s="3"/>
    </row>
    <row r="27" spans="1:10" s="30" customFormat="1" ht="27.6" x14ac:dyDescent="0.3">
      <c r="A27" s="9" t="s">
        <v>88</v>
      </c>
      <c r="B27" s="24" t="s">
        <v>32</v>
      </c>
      <c r="C27" s="32">
        <v>2</v>
      </c>
      <c r="D27" s="32">
        <v>2</v>
      </c>
      <c r="E27" s="18"/>
      <c r="F27" s="18" t="s">
        <v>88</v>
      </c>
      <c r="G27" s="34"/>
      <c r="H27" s="18"/>
      <c r="I27" s="18"/>
      <c r="J27" s="3"/>
    </row>
    <row r="28" spans="1:10" s="44" customFormat="1" ht="27.6" x14ac:dyDescent="0.3">
      <c r="A28" s="40" t="s">
        <v>88</v>
      </c>
      <c r="B28" s="41" t="s">
        <v>43</v>
      </c>
      <c r="C28" s="41">
        <f>SUM(C25:C27)</f>
        <v>7</v>
      </c>
      <c r="D28" s="41">
        <f>SUM(D25:D27)</f>
        <v>7</v>
      </c>
      <c r="E28" s="41"/>
      <c r="F28" s="41" t="s">
        <v>88</v>
      </c>
      <c r="G28" s="41" t="s">
        <v>43</v>
      </c>
      <c r="H28" s="41">
        <f>SUM(H25:H27)</f>
        <v>4</v>
      </c>
      <c r="I28" s="41">
        <f>SUM(I25:I27)</f>
        <v>4</v>
      </c>
      <c r="J28" s="42"/>
    </row>
    <row r="29" spans="1:10" s="30" customFormat="1" ht="13.8" x14ac:dyDescent="0.3">
      <c r="A29" s="9" t="s">
        <v>90</v>
      </c>
      <c r="B29" s="1" t="s">
        <v>9</v>
      </c>
      <c r="C29" s="8">
        <v>2</v>
      </c>
      <c r="D29" s="8">
        <v>2</v>
      </c>
      <c r="E29" s="18"/>
      <c r="F29" s="18" t="s">
        <v>90</v>
      </c>
      <c r="G29" s="19" t="s">
        <v>20</v>
      </c>
      <c r="H29" s="18">
        <v>3</v>
      </c>
      <c r="I29" s="18">
        <v>3</v>
      </c>
      <c r="J29" s="3"/>
    </row>
    <row r="30" spans="1:10" s="30" customFormat="1" ht="13.8" x14ac:dyDescent="0.3">
      <c r="A30" s="9" t="s">
        <v>90</v>
      </c>
      <c r="B30" s="1" t="s">
        <v>0</v>
      </c>
      <c r="C30" s="18">
        <v>3</v>
      </c>
      <c r="D30" s="18">
        <v>3</v>
      </c>
      <c r="E30" s="18"/>
      <c r="F30" s="18" t="s">
        <v>90</v>
      </c>
      <c r="G30" s="1" t="s">
        <v>53</v>
      </c>
      <c r="H30" s="18">
        <v>2</v>
      </c>
      <c r="I30" s="18">
        <v>2</v>
      </c>
      <c r="J30" s="3"/>
    </row>
    <row r="31" spans="1:10" s="30" customFormat="1" ht="13.8" x14ac:dyDescent="0.3">
      <c r="A31" s="9" t="s">
        <v>90</v>
      </c>
      <c r="B31" s="1" t="s">
        <v>57</v>
      </c>
      <c r="C31" s="8">
        <v>3</v>
      </c>
      <c r="D31" s="8">
        <v>3</v>
      </c>
      <c r="E31" s="18"/>
      <c r="F31" s="18" t="s">
        <v>90</v>
      </c>
      <c r="G31" s="19" t="s">
        <v>13</v>
      </c>
      <c r="H31" s="18">
        <v>3</v>
      </c>
      <c r="I31" s="18">
        <v>3</v>
      </c>
      <c r="J31" s="3"/>
    </row>
    <row r="32" spans="1:10" s="30" customFormat="1" ht="13.8" x14ac:dyDescent="0.3">
      <c r="A32" s="9" t="s">
        <v>90</v>
      </c>
      <c r="B32" s="1" t="s">
        <v>56</v>
      </c>
      <c r="C32" s="8">
        <v>2</v>
      </c>
      <c r="D32" s="8">
        <v>3</v>
      </c>
      <c r="E32" s="18"/>
      <c r="F32" s="18" t="s">
        <v>90</v>
      </c>
      <c r="G32" s="1" t="s">
        <v>54</v>
      </c>
      <c r="H32" s="8">
        <v>2</v>
      </c>
      <c r="I32" s="8">
        <v>3</v>
      </c>
      <c r="J32" s="3"/>
    </row>
    <row r="33" spans="1:10" s="30" customFormat="1" ht="13.8" x14ac:dyDescent="0.3">
      <c r="A33" s="22"/>
      <c r="B33" s="1"/>
      <c r="C33" s="1"/>
      <c r="D33" s="1"/>
      <c r="E33" s="18"/>
      <c r="F33" s="18" t="s">
        <v>90</v>
      </c>
      <c r="G33" s="19" t="s">
        <v>55</v>
      </c>
      <c r="H33" s="8">
        <v>2</v>
      </c>
      <c r="I33" s="8">
        <v>3</v>
      </c>
      <c r="J33" s="3"/>
    </row>
    <row r="34" spans="1:10" s="44" customFormat="1" ht="13.8" x14ac:dyDescent="0.3">
      <c r="A34" s="40" t="s">
        <v>90</v>
      </c>
      <c r="B34" s="41" t="s">
        <v>61</v>
      </c>
      <c r="C34" s="41">
        <f>SUM(C29:C32)</f>
        <v>10</v>
      </c>
      <c r="D34" s="41">
        <f>SUM(D29:D32)</f>
        <v>11</v>
      </c>
      <c r="E34" s="41"/>
      <c r="F34" s="41" t="s">
        <v>90</v>
      </c>
      <c r="G34" s="41" t="s">
        <v>43</v>
      </c>
      <c r="H34" s="41">
        <f>SUM(H29:H33)</f>
        <v>12</v>
      </c>
      <c r="I34" s="41">
        <f>SUM(I29:I33)</f>
        <v>14</v>
      </c>
      <c r="J34" s="42"/>
    </row>
    <row r="35" spans="1:10" s="30" customFormat="1" ht="33.6" customHeight="1" x14ac:dyDescent="0.3">
      <c r="A35" s="9" t="s">
        <v>91</v>
      </c>
      <c r="B35" s="7" t="s">
        <v>97</v>
      </c>
      <c r="C35" s="8">
        <v>3</v>
      </c>
      <c r="D35" s="8">
        <v>3</v>
      </c>
      <c r="E35" s="18" t="s">
        <v>125</v>
      </c>
      <c r="F35" s="18" t="s">
        <v>91</v>
      </c>
      <c r="G35" s="1" t="s">
        <v>99</v>
      </c>
      <c r="H35" s="18">
        <v>3</v>
      </c>
      <c r="I35" s="18">
        <v>3</v>
      </c>
      <c r="J35" s="3" t="s">
        <v>125</v>
      </c>
    </row>
    <row r="36" spans="1:10" s="30" customFormat="1" ht="35.4" customHeight="1" x14ac:dyDescent="0.3">
      <c r="A36" s="9" t="s">
        <v>91</v>
      </c>
      <c r="B36" s="7" t="s">
        <v>96</v>
      </c>
      <c r="C36" s="8">
        <v>3</v>
      </c>
      <c r="D36" s="8">
        <v>3</v>
      </c>
      <c r="E36" s="18" t="s">
        <v>125</v>
      </c>
      <c r="F36" s="1"/>
      <c r="G36" s="1"/>
      <c r="H36" s="1"/>
      <c r="I36" s="1"/>
      <c r="J36" s="3"/>
    </row>
    <row r="37" spans="1:10" s="30" customFormat="1" ht="35.4" customHeight="1" x14ac:dyDescent="0.3">
      <c r="A37" s="9" t="s">
        <v>91</v>
      </c>
      <c r="B37" s="1" t="s">
        <v>100</v>
      </c>
      <c r="C37" s="18">
        <v>3</v>
      </c>
      <c r="D37" s="18">
        <v>3</v>
      </c>
      <c r="E37" s="18" t="s">
        <v>125</v>
      </c>
      <c r="F37" s="18"/>
      <c r="G37" s="1"/>
      <c r="H37" s="18"/>
      <c r="I37" s="18"/>
      <c r="J37" s="3"/>
    </row>
    <row r="38" spans="1:10" s="30" customFormat="1" ht="13.8" x14ac:dyDescent="0.3">
      <c r="A38" s="9" t="s">
        <v>91</v>
      </c>
      <c r="B38" s="19" t="s">
        <v>58</v>
      </c>
      <c r="C38" s="8">
        <v>1</v>
      </c>
      <c r="D38" s="8">
        <v>1</v>
      </c>
      <c r="E38" s="18"/>
      <c r="F38" s="18" t="s">
        <v>91</v>
      </c>
      <c r="G38" s="1" t="s">
        <v>27</v>
      </c>
      <c r="H38" s="8">
        <v>3</v>
      </c>
      <c r="I38" s="8">
        <v>3</v>
      </c>
      <c r="J38" s="11"/>
    </row>
    <row r="39" spans="1:10" s="30" customFormat="1" ht="13.8" x14ac:dyDescent="0.25">
      <c r="A39" s="9" t="s">
        <v>91</v>
      </c>
      <c r="B39" s="19" t="s">
        <v>59</v>
      </c>
      <c r="C39" s="8">
        <v>1</v>
      </c>
      <c r="D39" s="8">
        <v>1</v>
      </c>
      <c r="E39" s="18"/>
      <c r="F39" s="18" t="s">
        <v>91</v>
      </c>
      <c r="G39" s="19" t="s">
        <v>23</v>
      </c>
      <c r="H39" s="20">
        <v>3</v>
      </c>
      <c r="I39" s="20">
        <v>3</v>
      </c>
      <c r="J39" s="11"/>
    </row>
    <row r="40" spans="1:10" s="30" customFormat="1" ht="13.8" x14ac:dyDescent="0.3">
      <c r="A40" s="9" t="s">
        <v>91</v>
      </c>
      <c r="B40" s="19" t="s">
        <v>1</v>
      </c>
      <c r="C40" s="8">
        <v>3</v>
      </c>
      <c r="D40" s="8">
        <v>3</v>
      </c>
      <c r="E40" s="18"/>
      <c r="F40" s="18" t="s">
        <v>91</v>
      </c>
      <c r="G40" s="1" t="s">
        <v>19</v>
      </c>
      <c r="H40" s="8">
        <v>3</v>
      </c>
      <c r="I40" s="8">
        <v>3</v>
      </c>
      <c r="J40" s="10"/>
    </row>
    <row r="41" spans="1:10" s="30" customFormat="1" ht="13.8" x14ac:dyDescent="0.3">
      <c r="A41" s="9" t="s">
        <v>91</v>
      </c>
      <c r="B41" s="19" t="s">
        <v>4</v>
      </c>
      <c r="C41" s="8">
        <v>3</v>
      </c>
      <c r="D41" s="8">
        <v>3</v>
      </c>
      <c r="E41" s="18"/>
      <c r="F41" s="18" t="s">
        <v>91</v>
      </c>
      <c r="G41" s="19" t="s">
        <v>14</v>
      </c>
      <c r="H41" s="8">
        <v>3</v>
      </c>
      <c r="I41" s="8">
        <v>3</v>
      </c>
      <c r="J41" s="11"/>
    </row>
    <row r="42" spans="1:10" s="30" customFormat="1" ht="27.6" x14ac:dyDescent="0.3">
      <c r="A42" s="9" t="s">
        <v>91</v>
      </c>
      <c r="B42" s="1" t="s">
        <v>98</v>
      </c>
      <c r="C42" s="8">
        <v>3</v>
      </c>
      <c r="D42" s="8">
        <v>3</v>
      </c>
      <c r="E42" s="18" t="s">
        <v>125</v>
      </c>
      <c r="F42" s="1"/>
      <c r="G42" s="1"/>
      <c r="H42" s="1"/>
      <c r="I42" s="1"/>
      <c r="J42" s="3"/>
    </row>
    <row r="43" spans="1:10" s="12" customFormat="1" ht="13.8" x14ac:dyDescent="0.3">
      <c r="A43" s="22"/>
      <c r="B43" s="1"/>
      <c r="C43" s="1"/>
      <c r="D43" s="1"/>
      <c r="E43" s="1"/>
      <c r="F43" s="1"/>
      <c r="G43" s="1"/>
      <c r="H43" s="1"/>
      <c r="I43" s="1"/>
      <c r="J43" s="3"/>
    </row>
    <row r="44" spans="1:10" s="12" customFormat="1" ht="14.4" thickBot="1" x14ac:dyDescent="0.35">
      <c r="A44" s="21"/>
      <c r="B44" s="5"/>
      <c r="C44" s="5"/>
      <c r="D44" s="5"/>
      <c r="E44" s="4"/>
      <c r="F44" s="4"/>
      <c r="G44" s="37"/>
      <c r="H44" s="13"/>
      <c r="I44" s="13"/>
      <c r="J44" s="23"/>
    </row>
    <row r="45" spans="1:10" s="30" customFormat="1" ht="14.4" customHeight="1" x14ac:dyDescent="0.3">
      <c r="A45" s="61" t="s">
        <v>123</v>
      </c>
      <c r="B45" s="62"/>
      <c r="C45" s="62"/>
      <c r="D45" s="62"/>
      <c r="E45" s="62"/>
      <c r="F45" s="62"/>
      <c r="G45" s="62"/>
      <c r="H45" s="62"/>
      <c r="I45" s="62"/>
      <c r="J45" s="63"/>
    </row>
    <row r="46" spans="1:10" s="30" customFormat="1" ht="16.8" customHeight="1" x14ac:dyDescent="0.3">
      <c r="A46" s="56" t="s">
        <v>41</v>
      </c>
      <c r="B46" s="57"/>
      <c r="C46" s="57"/>
      <c r="D46" s="57"/>
      <c r="E46" s="57"/>
      <c r="F46" s="57" t="s">
        <v>42</v>
      </c>
      <c r="G46" s="57"/>
      <c r="H46" s="57"/>
      <c r="I46" s="57"/>
      <c r="J46" s="58"/>
    </row>
    <row r="47" spans="1:10" s="30" customFormat="1" ht="13.8" x14ac:dyDescent="0.3">
      <c r="A47" s="9" t="s">
        <v>37</v>
      </c>
      <c r="B47" s="18" t="s">
        <v>38</v>
      </c>
      <c r="C47" s="18" t="s">
        <v>39</v>
      </c>
      <c r="D47" s="18" t="s">
        <v>40</v>
      </c>
      <c r="E47" s="18"/>
      <c r="F47" s="18" t="s">
        <v>37</v>
      </c>
      <c r="G47" s="18" t="s">
        <v>38</v>
      </c>
      <c r="H47" s="18" t="s">
        <v>39</v>
      </c>
      <c r="I47" s="18" t="s">
        <v>40</v>
      </c>
      <c r="J47" s="3"/>
    </row>
    <row r="48" spans="1:10" s="30" customFormat="1" ht="27.6" x14ac:dyDescent="0.3">
      <c r="A48" s="9" t="s">
        <v>88</v>
      </c>
      <c r="B48" s="29" t="s">
        <v>85</v>
      </c>
      <c r="C48" s="32">
        <v>2</v>
      </c>
      <c r="D48" s="32">
        <v>2</v>
      </c>
      <c r="E48" s="18"/>
      <c r="F48" s="18" t="s">
        <v>88</v>
      </c>
      <c r="G48" s="34"/>
      <c r="H48" s="18"/>
      <c r="I48" s="18"/>
      <c r="J48" s="3"/>
    </row>
    <row r="49" spans="1:10" s="44" customFormat="1" ht="27.6" x14ac:dyDescent="0.3">
      <c r="A49" s="40" t="s">
        <v>88</v>
      </c>
      <c r="B49" s="41" t="s">
        <v>43</v>
      </c>
      <c r="C49" s="41">
        <v>2</v>
      </c>
      <c r="D49" s="41">
        <v>2</v>
      </c>
      <c r="E49" s="41"/>
      <c r="F49" s="41" t="s">
        <v>88</v>
      </c>
      <c r="G49" s="41" t="s">
        <v>43</v>
      </c>
      <c r="H49" s="41"/>
      <c r="I49" s="41"/>
      <c r="J49" s="42"/>
    </row>
    <row r="50" spans="1:10" s="30" customFormat="1" ht="27.6" x14ac:dyDescent="0.25">
      <c r="A50" s="9" t="s">
        <v>89</v>
      </c>
      <c r="B50" s="14" t="s">
        <v>62</v>
      </c>
      <c r="C50" s="18">
        <v>2</v>
      </c>
      <c r="D50" s="18">
        <v>2</v>
      </c>
      <c r="E50" s="18"/>
      <c r="F50" s="18"/>
      <c r="G50" s="35"/>
      <c r="H50" s="18"/>
      <c r="I50" s="18"/>
      <c r="J50" s="11"/>
    </row>
    <row r="51" spans="1:10" s="44" customFormat="1" ht="27.6" x14ac:dyDescent="0.3">
      <c r="A51" s="40" t="s">
        <v>89</v>
      </c>
      <c r="B51" s="41" t="s">
        <v>43</v>
      </c>
      <c r="C51" s="41">
        <f>SUM(C50:C50)</f>
        <v>2</v>
      </c>
      <c r="D51" s="41">
        <f>SUM(D50:D50)</f>
        <v>2</v>
      </c>
      <c r="E51" s="41"/>
      <c r="F51" s="41" t="s">
        <v>89</v>
      </c>
      <c r="G51" s="41" t="s">
        <v>43</v>
      </c>
      <c r="H51" s="41">
        <v>0</v>
      </c>
      <c r="I51" s="41">
        <v>0</v>
      </c>
      <c r="J51" s="42"/>
    </row>
    <row r="52" spans="1:10" s="30" customFormat="1" ht="13.8" x14ac:dyDescent="0.3">
      <c r="A52" s="9" t="s">
        <v>90</v>
      </c>
      <c r="B52" s="19" t="s">
        <v>63</v>
      </c>
      <c r="C52" s="8">
        <v>2</v>
      </c>
      <c r="D52" s="8">
        <v>3</v>
      </c>
      <c r="E52" s="18"/>
      <c r="F52" s="18" t="s">
        <v>90</v>
      </c>
      <c r="G52" s="19" t="s">
        <v>65</v>
      </c>
      <c r="H52" s="8">
        <v>3</v>
      </c>
      <c r="I52" s="8">
        <v>3</v>
      </c>
      <c r="J52" s="3"/>
    </row>
    <row r="53" spans="1:10" s="30" customFormat="1" ht="13.8" x14ac:dyDescent="0.3">
      <c r="A53" s="9" t="s">
        <v>90</v>
      </c>
      <c r="B53" s="19" t="s">
        <v>64</v>
      </c>
      <c r="C53" s="8">
        <v>3</v>
      </c>
      <c r="D53" s="8">
        <v>3</v>
      </c>
      <c r="E53" s="18"/>
      <c r="F53" s="18" t="s">
        <v>90</v>
      </c>
      <c r="G53" s="14" t="s">
        <v>12</v>
      </c>
      <c r="H53" s="8">
        <v>3</v>
      </c>
      <c r="I53" s="8">
        <v>3</v>
      </c>
      <c r="J53" s="3"/>
    </row>
    <row r="54" spans="1:10" s="30" customFormat="1" ht="13.8" x14ac:dyDescent="0.3">
      <c r="A54" s="9" t="s">
        <v>90</v>
      </c>
      <c r="B54" s="14" t="s">
        <v>2</v>
      </c>
      <c r="C54" s="18">
        <v>3</v>
      </c>
      <c r="D54" s="18">
        <v>3</v>
      </c>
      <c r="E54" s="18"/>
      <c r="F54" s="18"/>
      <c r="G54" s="1"/>
      <c r="H54" s="18"/>
      <c r="I54" s="18"/>
      <c r="J54" s="3"/>
    </row>
    <row r="55" spans="1:10" s="44" customFormat="1" ht="13.8" x14ac:dyDescent="0.3">
      <c r="A55" s="40" t="s">
        <v>90</v>
      </c>
      <c r="B55" s="41" t="s">
        <v>43</v>
      </c>
      <c r="C55" s="41">
        <f>SUM(C52:C54)</f>
        <v>8</v>
      </c>
      <c r="D55" s="41">
        <f>SUM(D52:D54)</f>
        <v>9</v>
      </c>
      <c r="E55" s="41"/>
      <c r="F55" s="41" t="s">
        <v>90</v>
      </c>
      <c r="G55" s="41" t="s">
        <v>43</v>
      </c>
      <c r="H55" s="41">
        <f>SUM(H52:H54)</f>
        <v>6</v>
      </c>
      <c r="I55" s="41">
        <f>SUM(I52:I54)</f>
        <v>6</v>
      </c>
      <c r="J55" s="42"/>
    </row>
    <row r="56" spans="1:10" s="30" customFormat="1" ht="13.8" x14ac:dyDescent="0.3">
      <c r="A56" s="9" t="s">
        <v>91</v>
      </c>
      <c r="B56" s="14" t="s">
        <v>31</v>
      </c>
      <c r="C56" s="8">
        <v>3</v>
      </c>
      <c r="D56" s="8">
        <v>3</v>
      </c>
      <c r="E56" s="18"/>
      <c r="F56" s="18" t="s">
        <v>91</v>
      </c>
      <c r="G56" s="14" t="s">
        <v>67</v>
      </c>
      <c r="H56" s="8">
        <v>3</v>
      </c>
      <c r="I56" s="8">
        <v>3</v>
      </c>
      <c r="J56" s="3"/>
    </row>
    <row r="57" spans="1:10" s="30" customFormat="1" ht="15" x14ac:dyDescent="0.3">
      <c r="A57" s="9" t="s">
        <v>91</v>
      </c>
      <c r="B57" s="1" t="s">
        <v>95</v>
      </c>
      <c r="C57" s="18">
        <v>3</v>
      </c>
      <c r="D57" s="18">
        <v>3</v>
      </c>
      <c r="E57" s="18" t="s">
        <v>125</v>
      </c>
      <c r="F57" s="18" t="s">
        <v>91</v>
      </c>
      <c r="G57" s="1" t="s">
        <v>93</v>
      </c>
      <c r="H57" s="8">
        <v>3</v>
      </c>
      <c r="I57" s="8">
        <v>3</v>
      </c>
      <c r="J57" s="3"/>
    </row>
    <row r="58" spans="1:10" s="30" customFormat="1" ht="15" x14ac:dyDescent="0.3">
      <c r="A58" s="9" t="s">
        <v>91</v>
      </c>
      <c r="B58" s="1" t="s">
        <v>94</v>
      </c>
      <c r="C58" s="18">
        <v>3</v>
      </c>
      <c r="D58" s="18">
        <v>3</v>
      </c>
      <c r="E58" s="18" t="s">
        <v>125</v>
      </c>
      <c r="F58" s="18" t="s">
        <v>91</v>
      </c>
      <c r="G58" s="1" t="s">
        <v>104</v>
      </c>
      <c r="H58" s="8">
        <v>3</v>
      </c>
      <c r="I58" s="8">
        <v>3</v>
      </c>
      <c r="J58" s="3"/>
    </row>
    <row r="59" spans="1:10" s="30" customFormat="1" ht="27.6" x14ac:dyDescent="0.3">
      <c r="A59" s="9" t="s">
        <v>91</v>
      </c>
      <c r="B59" s="1" t="s">
        <v>7</v>
      </c>
      <c r="C59" s="8">
        <v>3</v>
      </c>
      <c r="D59" s="8">
        <v>3</v>
      </c>
      <c r="E59" s="18"/>
      <c r="F59" s="18" t="s">
        <v>91</v>
      </c>
      <c r="G59" s="1" t="s">
        <v>66</v>
      </c>
      <c r="H59" s="18">
        <v>2</v>
      </c>
      <c r="I59" s="18">
        <v>2</v>
      </c>
      <c r="J59" s="3"/>
    </row>
    <row r="60" spans="1:10" s="30" customFormat="1" ht="13.8" x14ac:dyDescent="0.3">
      <c r="A60" s="9" t="s">
        <v>91</v>
      </c>
      <c r="B60" s="19" t="s">
        <v>28</v>
      </c>
      <c r="C60" s="8">
        <v>3</v>
      </c>
      <c r="D60" s="8">
        <v>3</v>
      </c>
      <c r="E60" s="18"/>
      <c r="F60" s="18" t="s">
        <v>91</v>
      </c>
      <c r="G60" s="1" t="s">
        <v>17</v>
      </c>
      <c r="H60" s="8">
        <v>3</v>
      </c>
      <c r="I60" s="8">
        <v>3</v>
      </c>
      <c r="J60" s="3"/>
    </row>
    <row r="61" spans="1:10" s="30" customFormat="1" ht="13.8" x14ac:dyDescent="0.3">
      <c r="A61" s="9" t="s">
        <v>91</v>
      </c>
      <c r="B61" s="1" t="s">
        <v>103</v>
      </c>
      <c r="C61" s="8">
        <v>3</v>
      </c>
      <c r="D61" s="8">
        <v>3</v>
      </c>
      <c r="E61" s="18"/>
      <c r="F61" s="1"/>
      <c r="G61" s="1"/>
      <c r="H61" s="1"/>
      <c r="I61" s="1"/>
      <c r="J61" s="3"/>
    </row>
    <row r="62" spans="1:10" s="30" customFormat="1" ht="13.8" x14ac:dyDescent="0.3">
      <c r="A62" s="9" t="s">
        <v>91</v>
      </c>
      <c r="B62" s="1" t="s">
        <v>6</v>
      </c>
      <c r="C62" s="8">
        <v>3</v>
      </c>
      <c r="D62" s="8">
        <v>3</v>
      </c>
      <c r="E62" s="1"/>
      <c r="F62" s="1"/>
      <c r="G62" s="1"/>
      <c r="H62" s="1"/>
      <c r="I62" s="1"/>
      <c r="J62" s="11"/>
    </row>
    <row r="63" spans="1:10" s="30" customFormat="1" ht="14.4" thickBot="1" x14ac:dyDescent="0.35">
      <c r="A63" s="21"/>
      <c r="B63" s="5"/>
      <c r="C63" s="5"/>
      <c r="D63" s="5"/>
      <c r="E63" s="4"/>
      <c r="F63" s="4"/>
      <c r="G63" s="37"/>
      <c r="H63" s="13"/>
      <c r="I63" s="13"/>
      <c r="J63" s="23"/>
    </row>
    <row r="64" spans="1:10" s="30" customFormat="1" ht="13.8" customHeight="1" x14ac:dyDescent="0.3">
      <c r="A64" s="54" t="s">
        <v>124</v>
      </c>
      <c r="B64" s="55"/>
      <c r="C64" s="55"/>
      <c r="D64" s="55"/>
      <c r="E64" s="55"/>
      <c r="F64" s="55"/>
      <c r="G64" s="55"/>
      <c r="H64" s="55"/>
      <c r="I64" s="55"/>
      <c r="J64" s="38"/>
    </row>
    <row r="65" spans="1:10" s="30" customFormat="1" ht="13.8" x14ac:dyDescent="0.3">
      <c r="A65" s="56" t="s">
        <v>41</v>
      </c>
      <c r="B65" s="57"/>
      <c r="C65" s="57"/>
      <c r="D65" s="57"/>
      <c r="E65" s="57"/>
      <c r="F65" s="57" t="s">
        <v>42</v>
      </c>
      <c r="G65" s="57"/>
      <c r="H65" s="57"/>
      <c r="I65" s="57"/>
      <c r="J65" s="58"/>
    </row>
    <row r="66" spans="1:10" s="30" customFormat="1" ht="13.8" x14ac:dyDescent="0.3">
      <c r="A66" s="9" t="s">
        <v>37</v>
      </c>
      <c r="B66" s="18" t="s">
        <v>38</v>
      </c>
      <c r="C66" s="18" t="s">
        <v>39</v>
      </c>
      <c r="D66" s="18" t="s">
        <v>40</v>
      </c>
      <c r="E66" s="18"/>
      <c r="F66" s="18" t="s">
        <v>37</v>
      </c>
      <c r="G66" s="18" t="s">
        <v>38</v>
      </c>
      <c r="H66" s="18" t="s">
        <v>39</v>
      </c>
      <c r="I66" s="18" t="s">
        <v>40</v>
      </c>
      <c r="J66" s="3"/>
    </row>
    <row r="67" spans="1:10" s="30" customFormat="1" ht="27.6" x14ac:dyDescent="0.3">
      <c r="A67" s="9"/>
      <c r="B67" s="1"/>
      <c r="C67" s="18"/>
      <c r="D67" s="18"/>
      <c r="E67" s="1"/>
      <c r="F67" s="18" t="s">
        <v>88</v>
      </c>
      <c r="G67" s="34" t="s">
        <v>86</v>
      </c>
      <c r="H67" s="18">
        <v>0</v>
      </c>
      <c r="I67" s="18">
        <v>0</v>
      </c>
      <c r="J67" s="11"/>
    </row>
    <row r="68" spans="1:10" s="30" customFormat="1" ht="27.6" x14ac:dyDescent="0.3">
      <c r="A68" s="9"/>
      <c r="B68" s="1"/>
      <c r="C68" s="18"/>
      <c r="D68" s="18"/>
      <c r="E68" s="1"/>
      <c r="F68" s="18" t="s">
        <v>88</v>
      </c>
      <c r="G68" s="34" t="s">
        <v>44</v>
      </c>
      <c r="H68" s="18">
        <v>0</v>
      </c>
      <c r="I68" s="18">
        <v>0</v>
      </c>
      <c r="J68" s="11"/>
    </row>
    <row r="69" spans="1:10" s="44" customFormat="1" ht="27.6" x14ac:dyDescent="0.3">
      <c r="A69" s="40" t="s">
        <v>88</v>
      </c>
      <c r="B69" s="41" t="s">
        <v>43</v>
      </c>
      <c r="C69" s="41">
        <f>SUM(C67:C67)</f>
        <v>0</v>
      </c>
      <c r="D69" s="41">
        <f>SUM(D67:D67)</f>
        <v>0</v>
      </c>
      <c r="E69" s="41"/>
      <c r="F69" s="41" t="s">
        <v>88</v>
      </c>
      <c r="G69" s="41" t="s">
        <v>43</v>
      </c>
      <c r="H69" s="41">
        <f>SUM(H67:H67)</f>
        <v>0</v>
      </c>
      <c r="I69" s="41">
        <f>SUM(I67:I67)</f>
        <v>0</v>
      </c>
      <c r="J69" s="42"/>
    </row>
    <row r="70" spans="1:10" s="30" customFormat="1" ht="13.8" x14ac:dyDescent="0.3">
      <c r="A70" s="9" t="s">
        <v>90</v>
      </c>
      <c r="B70" s="1" t="s">
        <v>72</v>
      </c>
      <c r="C70" s="8">
        <v>2</v>
      </c>
      <c r="D70" s="8">
        <v>3</v>
      </c>
      <c r="E70" s="18"/>
      <c r="F70" s="18" t="s">
        <v>90</v>
      </c>
      <c r="G70" s="19" t="s">
        <v>16</v>
      </c>
      <c r="H70" s="18">
        <v>0</v>
      </c>
      <c r="I70" s="18">
        <v>0</v>
      </c>
      <c r="J70" s="3"/>
    </row>
    <row r="71" spans="1:10" s="30" customFormat="1" ht="13.8" x14ac:dyDescent="0.3">
      <c r="A71" s="9" t="s">
        <v>90</v>
      </c>
      <c r="B71" s="19" t="s">
        <v>3</v>
      </c>
      <c r="C71" s="8">
        <v>2</v>
      </c>
      <c r="D71" s="8">
        <v>2</v>
      </c>
      <c r="E71" s="18"/>
      <c r="F71" s="18" t="s">
        <v>90</v>
      </c>
      <c r="G71" s="1" t="s">
        <v>73</v>
      </c>
      <c r="H71" s="8">
        <v>2</v>
      </c>
      <c r="I71" s="8">
        <v>3</v>
      </c>
      <c r="J71" s="3"/>
    </row>
    <row r="72" spans="1:10" s="30" customFormat="1" ht="13.8" x14ac:dyDescent="0.3">
      <c r="A72" s="9" t="s">
        <v>90</v>
      </c>
      <c r="B72" s="19" t="s">
        <v>10</v>
      </c>
      <c r="C72" s="8">
        <v>2</v>
      </c>
      <c r="D72" s="8">
        <v>2</v>
      </c>
      <c r="E72" s="18"/>
      <c r="F72" s="18" t="s">
        <v>90</v>
      </c>
      <c r="G72" s="1" t="s">
        <v>11</v>
      </c>
      <c r="H72" s="8">
        <v>2</v>
      </c>
      <c r="I72" s="8">
        <v>2</v>
      </c>
      <c r="J72" s="3"/>
    </row>
    <row r="73" spans="1:10" s="44" customFormat="1" ht="13.8" x14ac:dyDescent="0.3">
      <c r="A73" s="40" t="s">
        <v>90</v>
      </c>
      <c r="B73" s="41" t="s">
        <v>43</v>
      </c>
      <c r="C73" s="41">
        <f>SUM(C70:C72)</f>
        <v>6</v>
      </c>
      <c r="D73" s="41">
        <f>SUM(D70:D72)</f>
        <v>7</v>
      </c>
      <c r="E73" s="41"/>
      <c r="F73" s="41" t="s">
        <v>90</v>
      </c>
      <c r="G73" s="41" t="s">
        <v>43</v>
      </c>
      <c r="H73" s="41">
        <f>SUM(H70:H72)</f>
        <v>4</v>
      </c>
      <c r="I73" s="41">
        <f>SUM(I70:I72)</f>
        <v>5</v>
      </c>
      <c r="J73" s="45"/>
    </row>
    <row r="74" spans="1:10" s="30" customFormat="1" ht="13.8" x14ac:dyDescent="0.3">
      <c r="A74" s="9" t="s">
        <v>91</v>
      </c>
      <c r="B74" s="7" t="s">
        <v>69</v>
      </c>
      <c r="C74" s="8">
        <v>3</v>
      </c>
      <c r="D74" s="8">
        <v>3</v>
      </c>
      <c r="E74" s="18"/>
      <c r="F74" s="18" t="s">
        <v>91</v>
      </c>
      <c r="G74" s="7" t="s">
        <v>36</v>
      </c>
      <c r="H74" s="8">
        <v>3</v>
      </c>
      <c r="I74" s="8">
        <v>3</v>
      </c>
      <c r="J74" s="11"/>
    </row>
    <row r="75" spans="1:10" s="30" customFormat="1" ht="27.6" x14ac:dyDescent="0.3">
      <c r="A75" s="9" t="s">
        <v>91</v>
      </c>
      <c r="B75" s="7" t="s">
        <v>76</v>
      </c>
      <c r="C75" s="8">
        <v>3</v>
      </c>
      <c r="D75" s="8">
        <v>0</v>
      </c>
      <c r="E75" s="18"/>
      <c r="F75" s="18" t="s">
        <v>91</v>
      </c>
      <c r="G75" s="19" t="s">
        <v>77</v>
      </c>
      <c r="H75" s="8">
        <v>10</v>
      </c>
      <c r="I75" s="8">
        <v>0</v>
      </c>
      <c r="J75" s="11"/>
    </row>
    <row r="76" spans="1:10" s="30" customFormat="1" ht="27.6" x14ac:dyDescent="0.3">
      <c r="A76" s="9" t="s">
        <v>91</v>
      </c>
      <c r="B76" s="19" t="s">
        <v>77</v>
      </c>
      <c r="C76" s="8">
        <v>10</v>
      </c>
      <c r="D76" s="8">
        <v>0</v>
      </c>
      <c r="E76" s="18"/>
      <c r="F76" s="18" t="s">
        <v>91</v>
      </c>
      <c r="G76" s="1" t="s">
        <v>8</v>
      </c>
      <c r="H76" s="8">
        <v>4</v>
      </c>
      <c r="I76" s="8">
        <v>0</v>
      </c>
      <c r="J76" s="11"/>
    </row>
    <row r="77" spans="1:10" s="30" customFormat="1" ht="27.6" x14ac:dyDescent="0.3">
      <c r="A77" s="9" t="s">
        <v>91</v>
      </c>
      <c r="B77" s="1" t="s">
        <v>8</v>
      </c>
      <c r="C77" s="8">
        <v>4</v>
      </c>
      <c r="D77" s="8">
        <v>0</v>
      </c>
      <c r="E77" s="18"/>
      <c r="F77" s="18" t="s">
        <v>91</v>
      </c>
      <c r="G77" s="1" t="s">
        <v>68</v>
      </c>
      <c r="H77" s="8">
        <v>3</v>
      </c>
      <c r="I77" s="8">
        <v>3</v>
      </c>
      <c r="J77" s="11"/>
    </row>
    <row r="78" spans="1:10" s="30" customFormat="1" ht="13.8" x14ac:dyDescent="0.3">
      <c r="A78" s="9" t="s">
        <v>91</v>
      </c>
      <c r="B78" s="1" t="s">
        <v>29</v>
      </c>
      <c r="C78" s="8">
        <v>3</v>
      </c>
      <c r="D78" s="8">
        <v>3</v>
      </c>
      <c r="E78" s="18"/>
      <c r="F78" s="18" t="s">
        <v>91</v>
      </c>
      <c r="G78" s="19" t="s">
        <v>35</v>
      </c>
      <c r="H78" s="8">
        <v>3</v>
      </c>
      <c r="I78" s="8">
        <v>3</v>
      </c>
      <c r="J78" s="11"/>
    </row>
    <row r="79" spans="1:10" s="30" customFormat="1" ht="13.8" x14ac:dyDescent="0.3">
      <c r="A79" s="9" t="s">
        <v>91</v>
      </c>
      <c r="B79" s="19" t="s">
        <v>30</v>
      </c>
      <c r="C79" s="8">
        <v>3</v>
      </c>
      <c r="D79" s="8">
        <v>3</v>
      </c>
      <c r="E79" s="18"/>
      <c r="F79" s="18" t="s">
        <v>91</v>
      </c>
      <c r="G79" s="1" t="s">
        <v>24</v>
      </c>
      <c r="H79" s="18">
        <v>3</v>
      </c>
      <c r="I79" s="18">
        <v>3</v>
      </c>
      <c r="J79" s="11"/>
    </row>
    <row r="80" spans="1:10" s="30" customFormat="1" ht="13.8" x14ac:dyDescent="0.3">
      <c r="A80" s="9" t="s">
        <v>91</v>
      </c>
      <c r="B80" s="7" t="s">
        <v>71</v>
      </c>
      <c r="C80" s="8">
        <v>3</v>
      </c>
      <c r="D80" s="8">
        <v>3</v>
      </c>
      <c r="E80" s="1"/>
      <c r="F80" s="18" t="s">
        <v>91</v>
      </c>
      <c r="G80" s="1" t="s">
        <v>74</v>
      </c>
      <c r="H80" s="18">
        <v>3</v>
      </c>
      <c r="I80" s="18">
        <v>3</v>
      </c>
      <c r="J80" s="11"/>
    </row>
    <row r="81" spans="1:11" s="30" customFormat="1" ht="13.8" x14ac:dyDescent="0.3">
      <c r="A81" s="9" t="s">
        <v>91</v>
      </c>
      <c r="B81" s="19" t="s">
        <v>70</v>
      </c>
      <c r="C81" s="8">
        <v>3</v>
      </c>
      <c r="D81" s="8">
        <v>3</v>
      </c>
      <c r="E81" s="1"/>
      <c r="F81" s="18" t="s">
        <v>91</v>
      </c>
      <c r="G81" s="19" t="s">
        <v>25</v>
      </c>
      <c r="H81" s="8">
        <v>3</v>
      </c>
      <c r="I81" s="8">
        <v>3</v>
      </c>
      <c r="J81" s="11"/>
    </row>
    <row r="82" spans="1:11" s="30" customFormat="1" ht="13.8" x14ac:dyDescent="0.3">
      <c r="A82" s="9" t="s">
        <v>91</v>
      </c>
      <c r="B82" s="7" t="s">
        <v>34</v>
      </c>
      <c r="C82" s="8">
        <v>3</v>
      </c>
      <c r="D82" s="8">
        <v>3</v>
      </c>
      <c r="E82" s="18"/>
      <c r="F82" s="1"/>
      <c r="G82" s="1"/>
      <c r="H82" s="1"/>
      <c r="I82" s="1"/>
      <c r="J82" s="3"/>
    </row>
    <row r="83" spans="1:11" s="30" customFormat="1" ht="14.4" thickBot="1" x14ac:dyDescent="0.35">
      <c r="A83" s="21"/>
      <c r="B83" s="5"/>
      <c r="C83" s="5"/>
      <c r="D83" s="5"/>
      <c r="E83" s="4"/>
      <c r="F83" s="5"/>
      <c r="G83" s="5"/>
      <c r="H83" s="5"/>
      <c r="I83" s="5"/>
      <c r="J83" s="6"/>
    </row>
    <row r="84" spans="1:11" s="30" customFormat="1" ht="13.8" x14ac:dyDescent="0.3">
      <c r="F84" s="15"/>
      <c r="G84" s="16"/>
      <c r="H84" s="17"/>
      <c r="I84" s="17"/>
      <c r="J84" s="12"/>
    </row>
    <row r="85" spans="1:11" s="30" customFormat="1" ht="13.8" x14ac:dyDescent="0.3">
      <c r="A85" s="49" t="s">
        <v>75</v>
      </c>
      <c r="B85" s="49"/>
      <c r="C85" s="49"/>
      <c r="D85" s="49"/>
      <c r="E85" s="49"/>
      <c r="F85" s="49"/>
      <c r="G85" s="49"/>
      <c r="H85" s="49"/>
      <c r="I85" s="49"/>
      <c r="J85" s="49"/>
      <c r="K85" s="49"/>
    </row>
    <row r="86" spans="1:11" s="2" customFormat="1" ht="100.2" customHeight="1" x14ac:dyDescent="0.3">
      <c r="A86" s="46" t="s">
        <v>92</v>
      </c>
      <c r="B86" s="46"/>
      <c r="C86" s="46"/>
      <c r="D86" s="46"/>
      <c r="E86" s="46"/>
      <c r="F86" s="46"/>
      <c r="G86" s="46"/>
      <c r="H86" s="46"/>
      <c r="I86" s="46"/>
      <c r="J86" s="46"/>
      <c r="K86" s="30"/>
    </row>
    <row r="87" spans="1:11" s="2" customFormat="1" ht="27" customHeight="1" x14ac:dyDescent="0.3">
      <c r="A87" s="48" t="s">
        <v>114</v>
      </c>
      <c r="B87" s="48"/>
      <c r="C87" s="50" t="s">
        <v>115</v>
      </c>
      <c r="D87" s="50"/>
      <c r="E87" s="50"/>
      <c r="F87" s="50"/>
      <c r="G87" s="50"/>
      <c r="H87" s="50"/>
      <c r="I87" s="50"/>
      <c r="J87" s="30"/>
      <c r="K87" s="30"/>
    </row>
    <row r="88" spans="1:11" s="2" customFormat="1" ht="24" customHeight="1" x14ac:dyDescent="0.3">
      <c r="A88" s="48" t="s">
        <v>116</v>
      </c>
      <c r="B88" s="48"/>
      <c r="C88" s="51" t="s">
        <v>119</v>
      </c>
      <c r="D88" s="52"/>
      <c r="E88" s="52"/>
      <c r="F88" s="52"/>
      <c r="G88" s="52"/>
      <c r="H88" s="52"/>
      <c r="I88" s="53"/>
      <c r="J88" s="30"/>
      <c r="K88" s="30"/>
    </row>
    <row r="89" spans="1:11" s="2" customFormat="1" ht="53.4" customHeight="1" x14ac:dyDescent="0.3">
      <c r="A89" s="48" t="s">
        <v>117</v>
      </c>
      <c r="B89" s="48"/>
      <c r="C89" s="50" t="s">
        <v>118</v>
      </c>
      <c r="D89" s="50"/>
      <c r="E89" s="50"/>
      <c r="F89" s="50"/>
      <c r="G89" s="50"/>
      <c r="H89" s="50"/>
      <c r="I89" s="50"/>
      <c r="J89" s="30"/>
      <c r="K89" s="30"/>
    </row>
    <row r="90" spans="1:11" s="2" customFormat="1" ht="13.8" x14ac:dyDescent="0.3">
      <c r="A90" s="47" t="s">
        <v>106</v>
      </c>
      <c r="B90" s="47"/>
      <c r="C90" s="47"/>
      <c r="D90" s="47"/>
      <c r="E90" s="47"/>
      <c r="F90" s="47"/>
      <c r="G90" s="47"/>
      <c r="H90" s="47"/>
      <c r="I90" s="47"/>
      <c r="J90" s="47"/>
      <c r="K90" s="47"/>
    </row>
    <row r="91" spans="1:11" s="2" customFormat="1" ht="52.2" customHeight="1" x14ac:dyDescent="0.3">
      <c r="A91" s="46" t="s">
        <v>107</v>
      </c>
      <c r="B91" s="46"/>
      <c r="C91" s="46"/>
      <c r="D91" s="46"/>
      <c r="E91" s="46"/>
      <c r="F91" s="46"/>
      <c r="G91" s="46"/>
      <c r="H91" s="46"/>
      <c r="I91" s="46"/>
      <c r="J91" s="46"/>
      <c r="K91" s="30"/>
    </row>
    <row r="92" spans="1:11" s="30" customFormat="1" ht="20.399999999999999" customHeight="1" x14ac:dyDescent="0.3">
      <c r="A92" s="47" t="s">
        <v>108</v>
      </c>
      <c r="B92" s="47"/>
      <c r="C92" s="47"/>
      <c r="D92" s="47"/>
      <c r="E92" s="47"/>
      <c r="F92" s="47"/>
      <c r="G92" s="47"/>
      <c r="H92" s="47"/>
      <c r="I92" s="47"/>
      <c r="J92" s="47"/>
    </row>
    <row r="93" spans="1:11" s="31" customFormat="1" ht="20.399999999999999" customHeight="1" x14ac:dyDescent="0.3">
      <c r="A93" s="46" t="s">
        <v>109</v>
      </c>
      <c r="B93" s="46"/>
      <c r="C93" s="46"/>
      <c r="D93" s="46"/>
      <c r="E93" s="46"/>
      <c r="F93" s="46"/>
      <c r="G93" s="46"/>
      <c r="H93" s="46"/>
      <c r="I93" s="46"/>
      <c r="J93" s="46"/>
      <c r="K93" s="30"/>
    </row>
    <row r="94" spans="1:11" s="30" customFormat="1" ht="20.399999999999999" customHeight="1" x14ac:dyDescent="0.3">
      <c r="A94" s="46" t="s">
        <v>110</v>
      </c>
      <c r="B94" s="46"/>
      <c r="C94" s="46"/>
      <c r="D94" s="46"/>
      <c r="E94" s="46"/>
      <c r="F94" s="46"/>
      <c r="G94" s="46"/>
      <c r="H94" s="46"/>
      <c r="I94" s="46"/>
      <c r="J94" s="46"/>
    </row>
    <row r="95" spans="1:11" s="30" customFormat="1" ht="20.399999999999999" customHeight="1" x14ac:dyDescent="0.3">
      <c r="A95" s="46" t="s">
        <v>111</v>
      </c>
      <c r="B95" s="46"/>
      <c r="C95" s="46"/>
      <c r="D95" s="46"/>
      <c r="E95" s="46"/>
      <c r="F95" s="46"/>
      <c r="G95" s="46"/>
      <c r="H95" s="46"/>
      <c r="I95" s="46"/>
      <c r="J95" s="46"/>
    </row>
    <row r="96" spans="1:11" s="30" customFormat="1" ht="20.399999999999999" customHeight="1" x14ac:dyDescent="0.3">
      <c r="A96" s="46" t="s">
        <v>112</v>
      </c>
      <c r="B96" s="46"/>
      <c r="C96" s="46"/>
      <c r="D96" s="46"/>
      <c r="E96" s="46"/>
      <c r="F96" s="46"/>
      <c r="G96" s="46"/>
      <c r="H96" s="46"/>
      <c r="I96" s="46"/>
      <c r="J96" s="46"/>
    </row>
    <row r="97" spans="1:10" s="30" customFormat="1" ht="20.399999999999999" customHeight="1" x14ac:dyDescent="0.3">
      <c r="A97" s="46" t="s">
        <v>113</v>
      </c>
      <c r="B97" s="46"/>
      <c r="C97" s="46"/>
      <c r="D97" s="46"/>
      <c r="E97" s="46"/>
      <c r="F97" s="46"/>
      <c r="G97" s="46"/>
      <c r="H97" s="46"/>
      <c r="I97" s="46"/>
      <c r="J97" s="46"/>
    </row>
  </sheetData>
  <mergeCells count="29">
    <mergeCell ref="A64:I64"/>
    <mergeCell ref="A65:E65"/>
    <mergeCell ref="F65:J65"/>
    <mergeCell ref="A1:J1"/>
    <mergeCell ref="A2:J2"/>
    <mergeCell ref="A3:E3"/>
    <mergeCell ref="F3:J3"/>
    <mergeCell ref="A22:J22"/>
    <mergeCell ref="A23:E23"/>
    <mergeCell ref="F23:J23"/>
    <mergeCell ref="A45:J45"/>
    <mergeCell ref="A46:E46"/>
    <mergeCell ref="F46:J46"/>
    <mergeCell ref="A88:B88"/>
    <mergeCell ref="A89:B89"/>
    <mergeCell ref="A85:K85"/>
    <mergeCell ref="A87:B87"/>
    <mergeCell ref="C87:I87"/>
    <mergeCell ref="C88:I88"/>
    <mergeCell ref="C89:I89"/>
    <mergeCell ref="A86:J86"/>
    <mergeCell ref="A95:J95"/>
    <mergeCell ref="A96:J96"/>
    <mergeCell ref="A97:J97"/>
    <mergeCell ref="A92:J92"/>
    <mergeCell ref="A90:K90"/>
    <mergeCell ref="A91:J91"/>
    <mergeCell ref="A93:J93"/>
    <mergeCell ref="A94:J94"/>
  </mergeCells>
  <phoneticPr fontId="2" type="noConversion"/>
  <pageMargins left="0.15748031496062992" right="0.15748031496062992" top="0.47244094488188981" bottom="0.47244094488188981" header="0.31496062992125984" footer="0.19685039370078741"/>
  <pageSetup paperSize="9" scale="5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化材系111-日四技</vt:lpstr>
      <vt:lpstr>'化材系111-日四技'!Print_Area</vt:lpstr>
      <vt:lpstr>'化材系111-日四技'!Print_Titles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cp:lastModifiedBy>
  <cp:lastPrinted>2025-05-29T01:50:16Z</cp:lastPrinted>
  <dcterms:created xsi:type="dcterms:W3CDTF">2005-08-12T06:21:59Z</dcterms:created>
  <dcterms:modified xsi:type="dcterms:W3CDTF">2025-05-29T01:50:24Z</dcterms:modified>
</cp:coreProperties>
</file>