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6-半導體\"/>
    </mc:Choice>
  </mc:AlternateContent>
  <xr:revisionPtr revIDLastSave="0" documentId="13_ncr:1_{D758BCFB-12D0-4446-B8C1-BF77DAA2F94D}" xr6:coauthVersionLast="47" xr6:coauthVersionMax="47" xr10:uidLastSave="{00000000-0000-0000-0000-000000000000}"/>
  <bookViews>
    <workbookView xWindow="-120" yWindow="-120" windowWidth="29040" windowHeight="15840" xr2:uid="{00000000-000D-0000-FFFF-FFFF00000000}"/>
  </bookViews>
  <sheets>
    <sheet name="半導體系114-日四技重點產業" sheetId="2" r:id="rId1"/>
  </sheets>
  <definedNames>
    <definedName name="_xlnm.Print_Area" localSheetId="0">'半導體系114-日四技重點產業'!$A$2:$J$92</definedName>
    <definedName name="_xlnm.Print_Titles" localSheetId="0">'半導體系114-日四技重點產業'!$1:$1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8" i="2" l="1"/>
  <c r="D68" i="2"/>
  <c r="I33" i="2"/>
  <c r="H33" i="2"/>
  <c r="D33" i="2" l="1"/>
  <c r="C33" i="2"/>
  <c r="I28" i="2" l="1"/>
  <c r="H28" i="2"/>
  <c r="I26" i="2"/>
  <c r="H26" i="2"/>
  <c r="I46" i="2"/>
  <c r="H46" i="2"/>
  <c r="D66" i="2"/>
  <c r="C66" i="2"/>
  <c r="I13" i="2" l="1"/>
  <c r="H13" i="2"/>
  <c r="H16" i="2"/>
  <c r="I42" i="2"/>
  <c r="H42" i="2"/>
  <c r="D26" i="2"/>
  <c r="C26" i="2"/>
  <c r="I10" i="2"/>
  <c r="H10" i="2"/>
  <c r="D10" i="2"/>
  <c r="C10" i="2"/>
  <c r="D42" i="2"/>
  <c r="C42" i="2"/>
  <c r="C40" i="2"/>
  <c r="C46" i="2"/>
  <c r="D13" i="2"/>
  <c r="C13" i="2"/>
  <c r="D40" i="2"/>
  <c r="C28" i="2"/>
  <c r="H66" i="2"/>
  <c r="C16" i="2"/>
  <c r="H68" i="2"/>
  <c r="I68" i="2"/>
  <c r="I66" i="2"/>
  <c r="D46" i="2"/>
  <c r="D28" i="2"/>
  <c r="I40" i="2"/>
  <c r="H40" i="2"/>
  <c r="D64" i="2"/>
  <c r="C64" i="2"/>
  <c r="I64" i="2"/>
  <c r="H64" i="2"/>
  <c r="I16" i="2"/>
  <c r="D16" i="2"/>
</calcChain>
</file>

<file path=xl/sharedStrings.xml><?xml version="1.0" encoding="utf-8"?>
<sst xmlns="http://schemas.openxmlformats.org/spreadsheetml/2006/main" count="291" uniqueCount="119">
  <si>
    <t>Fall Semester</t>
    <phoneticPr fontId="2" type="noConversion"/>
  </si>
  <si>
    <t>Spring Semester</t>
    <phoneticPr fontId="2" type="noConversion"/>
  </si>
  <si>
    <t>General Education</t>
    <phoneticPr fontId="2" type="noConversion"/>
  </si>
  <si>
    <t>Introduction to Optic-Electrical Engineering</t>
    <phoneticPr fontId="2" type="noConversion"/>
  </si>
  <si>
    <t>Subtotal</t>
    <phoneticPr fontId="2" type="noConversion"/>
  </si>
  <si>
    <t>Chemistry</t>
    <phoneticPr fontId="2" type="noConversion"/>
  </si>
  <si>
    <t>Experiment In Physics</t>
    <phoneticPr fontId="2" type="noConversion"/>
  </si>
  <si>
    <t>Subject</t>
    <phoneticPr fontId="2" type="noConversion"/>
  </si>
  <si>
    <t>credits</t>
    <phoneticPr fontId="2" type="noConversion"/>
  </si>
  <si>
    <t>hours</t>
    <phoneticPr fontId="2" type="noConversion"/>
  </si>
  <si>
    <t>Chinese reading and expression I</t>
    <phoneticPr fontId="2" type="noConversion"/>
  </si>
  <si>
    <t>English Listening and Speaking Practicum I</t>
    <phoneticPr fontId="2" type="noConversion"/>
  </si>
  <si>
    <t>Calculus I</t>
    <phoneticPr fontId="2" type="noConversion"/>
  </si>
  <si>
    <t>Physics I</t>
    <phoneticPr fontId="2" type="noConversion"/>
  </si>
  <si>
    <t>Physical Education I</t>
    <phoneticPr fontId="2" type="noConversion"/>
  </si>
  <si>
    <t>Chinese reading and expression II</t>
    <phoneticPr fontId="2" type="noConversion"/>
  </si>
  <si>
    <t>Physical Education II</t>
    <phoneticPr fontId="2" type="noConversion"/>
  </si>
  <si>
    <t>Calculus II</t>
    <phoneticPr fontId="2" type="noConversion"/>
  </si>
  <si>
    <t>Physics II</t>
    <phoneticPr fontId="2" type="noConversion"/>
  </si>
  <si>
    <t>Introduction to Semiconductors</t>
    <phoneticPr fontId="2" type="noConversion"/>
  </si>
  <si>
    <t>Computer introduction practice</t>
    <phoneticPr fontId="2" type="noConversion"/>
  </si>
  <si>
    <t>English Listening and Speaking Practicum II</t>
    <phoneticPr fontId="2" type="noConversion"/>
  </si>
  <si>
    <t>Physical Education III</t>
    <phoneticPr fontId="2" type="noConversion"/>
  </si>
  <si>
    <t>Taiwan in the World</t>
    <phoneticPr fontId="2" type="noConversion"/>
  </si>
  <si>
    <t>English Communication for Specific Purposes</t>
    <phoneticPr fontId="2" type="noConversion"/>
  </si>
  <si>
    <t>Engineering, Ethics and Society</t>
    <phoneticPr fontId="2" type="noConversion"/>
  </si>
  <si>
    <t>Engineering Mathematics I</t>
    <phoneticPr fontId="2" type="noConversion"/>
  </si>
  <si>
    <t>Electric Circuits</t>
    <phoneticPr fontId="2" type="noConversion"/>
  </si>
  <si>
    <t>Materials Sciences</t>
    <phoneticPr fontId="2" type="noConversion"/>
  </si>
  <si>
    <t>Electronics I</t>
    <phoneticPr fontId="2" type="noConversion"/>
  </si>
  <si>
    <t>Physical Education IV</t>
    <phoneticPr fontId="2" type="noConversion"/>
  </si>
  <si>
    <t>Engineering Mathematics II</t>
    <phoneticPr fontId="2" type="noConversion"/>
  </si>
  <si>
    <t>Semiconductor Physics and Devices</t>
    <phoneticPr fontId="2" type="noConversion"/>
  </si>
  <si>
    <t>Electronics Laboratory</t>
    <phoneticPr fontId="2" type="noConversion"/>
  </si>
  <si>
    <t>Electronics II</t>
    <phoneticPr fontId="2" type="noConversion"/>
  </si>
  <si>
    <t>Electromagnetism</t>
    <phoneticPr fontId="2" type="noConversion"/>
  </si>
  <si>
    <t>Semiconductor Device  Laboratory</t>
    <phoneticPr fontId="2" type="noConversion"/>
  </si>
  <si>
    <t>Optoelectronic Semiconductor Devices</t>
    <phoneticPr fontId="2" type="noConversion"/>
  </si>
  <si>
    <t>English for Professional Communication &amp; Presentation</t>
    <phoneticPr fontId="2" type="noConversion"/>
  </si>
  <si>
    <t>Introduction to environmental sustainable and safety hygiene</t>
    <phoneticPr fontId="2" type="noConversion"/>
  </si>
  <si>
    <t>Optics I</t>
    <phoneticPr fontId="2" type="noConversion"/>
  </si>
  <si>
    <t>Introduction to Patent Practice and Project Management</t>
    <phoneticPr fontId="2" type="noConversion"/>
  </si>
  <si>
    <t>Special Project (I)</t>
    <phoneticPr fontId="2" type="noConversion"/>
  </si>
  <si>
    <t>Electromagnetic waves</t>
    <phoneticPr fontId="2" type="noConversion"/>
  </si>
  <si>
    <t>Practice of vacuum Technology</t>
    <phoneticPr fontId="2" type="noConversion"/>
  </si>
  <si>
    <t>Practice of the Semiconductor Equipments</t>
    <phoneticPr fontId="2" type="noConversion"/>
  </si>
  <si>
    <t>Introduction to Flat Panel Displays</t>
    <phoneticPr fontId="2" type="noConversion"/>
  </si>
  <si>
    <t>Advanced Semi Comdutor Device Physics</t>
    <phoneticPr fontId="2" type="noConversion"/>
  </si>
  <si>
    <t>LED Components and Applications</t>
    <phoneticPr fontId="2" type="noConversion"/>
  </si>
  <si>
    <t>Fundamental Optics Laboratory</t>
    <phoneticPr fontId="2" type="noConversion"/>
  </si>
  <si>
    <t>Applied Electronics Laboratory</t>
    <phoneticPr fontId="2" type="noConversion"/>
  </si>
  <si>
    <t>Computer-Aided Optics Design Practice</t>
    <phoneticPr fontId="2" type="noConversion"/>
  </si>
  <si>
    <t xml:space="preserve">Integrated Circuit Processingg Technology </t>
    <phoneticPr fontId="2" type="noConversion"/>
  </si>
  <si>
    <t>Microwave Engineering Practice</t>
    <phoneticPr fontId="2" type="noConversion"/>
  </si>
  <si>
    <t>LCD Engineering and Practice</t>
    <phoneticPr fontId="2" type="noConversion"/>
  </si>
  <si>
    <t>Introduction of Luminecent Materials</t>
    <phoneticPr fontId="2" type="noConversion"/>
  </si>
  <si>
    <t>Applied Optics</t>
    <phoneticPr fontId="2" type="noConversion"/>
  </si>
  <si>
    <t>Practice in the Characterization of semiconductor Materials</t>
    <phoneticPr fontId="2" type="noConversion"/>
  </si>
  <si>
    <t>Thin film project and application</t>
    <phoneticPr fontId="2" type="noConversion"/>
  </si>
  <si>
    <t>Semiconductor Packaging Practice</t>
    <phoneticPr fontId="2" type="noConversion"/>
  </si>
  <si>
    <t>Principles of Sensors Applications</t>
    <phoneticPr fontId="2" type="noConversion"/>
  </si>
  <si>
    <t>English for Semiconductor and Optoelectronics</t>
    <phoneticPr fontId="2" type="noConversion"/>
  </si>
  <si>
    <t>Club Curriculum</t>
    <phoneticPr fontId="2" type="noConversion"/>
  </si>
  <si>
    <t>Foreign Language Proficiency Test</t>
    <phoneticPr fontId="2" type="noConversion"/>
  </si>
  <si>
    <t>Introduction to Optical Communications</t>
    <phoneticPr fontId="2" type="noConversion"/>
  </si>
  <si>
    <t>Solar Cell Technology</t>
    <phoneticPr fontId="2" type="noConversion"/>
  </si>
  <si>
    <t>Creative Thinking</t>
    <phoneticPr fontId="2" type="noConversion"/>
  </si>
  <si>
    <t>Semiconductor fab facility</t>
    <phoneticPr fontId="2" type="noConversion"/>
  </si>
  <si>
    <t>Semiconductorl External Teaching</t>
    <phoneticPr fontId="2" type="noConversion"/>
  </si>
  <si>
    <t>Semiconductor major overseas internship</t>
    <phoneticPr fontId="2" type="noConversion"/>
  </si>
  <si>
    <t>Special Project II</t>
    <phoneticPr fontId="2" type="noConversion"/>
  </si>
  <si>
    <t>Design of Display Devices</t>
    <phoneticPr fontId="2" type="noConversion"/>
  </si>
  <si>
    <t>Experiment of Laser Engineering and application</t>
    <phoneticPr fontId="2" type="noConversion"/>
  </si>
  <si>
    <t>Foundation optical design</t>
    <phoneticPr fontId="2" type="noConversion"/>
  </si>
  <si>
    <t xml:space="preserve">Compound Semisonductor Technology	</t>
    <phoneticPr fontId="2" type="noConversion"/>
  </si>
  <si>
    <t>Semiconductor Processingg Technology Practice</t>
    <phoneticPr fontId="2" type="noConversion"/>
  </si>
  <si>
    <t>Inttegrated Circuit Package</t>
    <phoneticPr fontId="2" type="noConversion"/>
  </si>
  <si>
    <t>The off campus internship of the Semiconductorl</t>
    <phoneticPr fontId="2" type="noConversion"/>
  </si>
  <si>
    <t>Semiconductor Practice Overseas Internship</t>
    <phoneticPr fontId="2" type="noConversion"/>
  </si>
  <si>
    <t>Industrial internship (summer)</t>
    <phoneticPr fontId="2" type="noConversion"/>
  </si>
  <si>
    <t>Note：</t>
    <phoneticPr fontId="2" type="noConversion"/>
  </si>
  <si>
    <t>Optics II</t>
    <phoneticPr fontId="2" type="noConversion"/>
  </si>
  <si>
    <t>2. There are a total of 31 credits in General Education courses, including 22 credits in basic general courses and 9 credits in classified general courses.</t>
    <phoneticPr fontId="2" type="noConversion"/>
  </si>
  <si>
    <t>Classified General Education includes three fields: humanities and arts, social sciences, and comprehensive practice. Those who take courses in the field of comprehensive practice for less than 9 credits must take courses in the field of humanities and arts or social sciences for the remaining credits. The instructions are as follows:</t>
    <phoneticPr fontId="2" type="noConversion"/>
  </si>
  <si>
    <t>Field of Humanities and Arts</t>
    <phoneticPr fontId="2" type="noConversion"/>
  </si>
  <si>
    <t>Field of Social Sciences</t>
    <phoneticPr fontId="2" type="noConversion"/>
  </si>
  <si>
    <t>Field of Comprehensive Practice</t>
    <phoneticPr fontId="2" type="noConversion"/>
  </si>
  <si>
    <t xml:space="preserve">3. A maximum of 15 credits of optional courses in other departments can be recognized. </t>
    <phoneticPr fontId="2" type="noConversion"/>
  </si>
  <si>
    <t>College Required Courses</t>
  </si>
  <si>
    <t>Required Courses</t>
  </si>
  <si>
    <t>Elective Courses</t>
  </si>
  <si>
    <t>General Education-Required Courses</t>
    <phoneticPr fontId="2" type="noConversion"/>
  </si>
  <si>
    <t>General Education-      Required Courses</t>
    <phoneticPr fontId="2" type="noConversion"/>
  </si>
  <si>
    <t>Elective Courses</t>
    <phoneticPr fontId="2" type="noConversion"/>
  </si>
  <si>
    <t>4.  Test of Foreign Language Proficiency will be conducted in accordance with  the Foreign Language Proficiency Instruction Implementation Regulations of Southern Taiwan University of Science and Technology.</t>
    <phoneticPr fontId="2" type="noConversion"/>
  </si>
  <si>
    <t xml:space="preserve">5. For off-campus internships, please refer to the course regulating off-campus internships of the department. </t>
    <phoneticPr fontId="2" type="noConversion"/>
  </si>
  <si>
    <t xml:space="preserve">6. The implementation of professional certificates shall be in accordance with the implementation measures of this department's professional certificate courses. </t>
    <phoneticPr fontId="2" type="noConversion"/>
  </si>
  <si>
    <t xml:space="preserve">1. At the time of graduation, students should have completed at least 128 credits, including 31 General Education-Required Courses credits, 16 College Required Courses credits, 47 Required Courses credits, and more than 34 Elective Courses credits.  Among them, students should complete at least one interdisciplinary module credit course (or elect more than two courses from external departments). </t>
    <phoneticPr fontId="2" type="noConversion"/>
  </si>
  <si>
    <t>Mechatronic Integration</t>
  </si>
  <si>
    <t>Power Electronics</t>
  </si>
  <si>
    <t>Power Semiconductor Devices</t>
  </si>
  <si>
    <t>Introduction to Smart Manufacturing</t>
  </si>
  <si>
    <t>Silicon Photonics and Package Technology</t>
  </si>
  <si>
    <t>College Required Courses</t>
    <phoneticPr fontId="2" type="noConversion"/>
  </si>
  <si>
    <t>Required Courses</t>
    <phoneticPr fontId="2" type="noConversion"/>
  </si>
  <si>
    <t>Course category</t>
  </si>
  <si>
    <t>Freshman (September 2025 to June 2026)</t>
    <phoneticPr fontId="2" type="noConversion"/>
  </si>
  <si>
    <t>Sophomore (September 2026 to June 2027)</t>
    <phoneticPr fontId="2" type="noConversion"/>
  </si>
  <si>
    <t>Junior (September 2027 to June 2028)</t>
    <phoneticPr fontId="2" type="noConversion"/>
  </si>
  <si>
    <t>Senior (September 2028 to June 2029)</t>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</si>
  <si>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</si>
  <si>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</si>
  <si>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At most 6 credits required by each college</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</si>
  <si>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</si>
  <si>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 xml:space="preserve">At most 3 credits are compulsory for the College of Engineering, College of Digital Design, and College of Smart Health.
</t>
    <phoneticPr fontId="2" type="noConversion"/>
  </si>
  <si>
    <t>9. Overseas Chinese students and international students in Chinese taught curriculum must pass the TOCFL B1 level before graduation.</t>
    <phoneticPr fontId="2" type="noConversion"/>
  </si>
  <si>
    <t>Applied Optoelectronics Laboratory</t>
  </si>
  <si>
    <t>Curricula of 4-Year Undergraduate Program in Focused Industry, 2025 Academic Year
 Department of Semiconductor and Electro-Optical Engineering, Southern Taiwan University of Science and Technology    
Implemented in September 2025</t>
    <phoneticPr fontId="2" type="noConversion"/>
  </si>
  <si>
    <t>Amended: May 15, 2026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</si>
</sst>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新細明體"/>
      <family val="1"/>
      <charset val="136"/>
    </font>
    <font>
      <sz val="12"/>
      <name val="新細明體"/>
      <family val="1"/>
      <charset val="136"/>
    </font>
    <font>
      <sz val="9"/>
      <name val="新細明體"/>
      <family val="1"/>
      <charset val="136"/>
    </font>
    <font>
      <sz val="10"/>
      <name val="微軟正黑體"/>
      <family val="2"/>
      <charset val="136"/>
    </font>
    <font>
      <sz val="9"/>
      <name val="微軟正黑體"/>
      <family val="2"/>
      <charset val="136"/>
    </font>
    <font>
      <sz val="10"/>
      <name val="新細明體"/>
      <family val="1"/>
      <charset val="136"/>
    </font>
    <font>
      <sz val="10"/>
      <name val="新細明體"/>
      <family val="1"/>
      <charset val="136"/>
      <scheme val="minor"/>
    </font>
    <font>
      <strike/>
      <sz val="10"/>
      <name val="新細明體"/>
      <family val="1"/>
      <charset val="136"/>
    </font>
    <font>
      <b/>
      <sz val="10"/>
      <name val="新細明體"/>
      <family val="1"/>
      <charset val="136"/>
    </font>
    <font>
      <sz val="10"/>
      <name val="Times New Roman"/>
      <family val="1"/>
    </font>
    <font>
      <sz val="12"/>
      <name val="新細明體"/>
      <family val="1"/>
      <charset val="136"/>
      <scheme val="minor"/>
    </font>
  </fonts>
  <fills count="5">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6" tint="0.59999389629810485"/>
        <bgColor indexed="64"/>
      </patternFill>
    </fill>
  </fills>
  <borders count="49">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62">
    <xf numFmtId="0" fontId="0" fillId="0" borderId="0" xfId="0">
      <alignment vertical="center"/>
    </xf>
    <xf numFmtId="0" fontId="3" fillId="0" borderId="0" xfId="0" applyFont="1" applyAlignment="1">
      <alignment horizontal="right" vertical="center"/>
    </xf>
    <xf numFmtId="0" fontId="5" fillId="0" borderId="0" xfId="0" applyFont="1" applyFill="1" applyAlignment="1">
      <alignment vertical="center" wrapText="1"/>
    </xf>
    <xf numFmtId="0" fontId="0" fillId="0" borderId="2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20" xfId="0" applyFont="1" applyFill="1" applyBorder="1" applyAlignment="1">
      <alignment vertical="center" wrapText="1"/>
    </xf>
    <xf numFmtId="0" fontId="5" fillId="0" borderId="2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14" xfId="0" applyFont="1" applyFill="1" applyBorder="1" applyAlignment="1">
      <alignment vertical="center" wrapText="1"/>
    </xf>
    <xf numFmtId="0" fontId="5" fillId="0" borderId="15" xfId="0" applyFont="1" applyFill="1" applyBorder="1" applyAlignment="1">
      <alignment horizontal="center" vertical="center" wrapText="1"/>
    </xf>
    <xf numFmtId="0" fontId="0" fillId="0" borderId="17"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4"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Font="1" applyFill="1" applyBorder="1" applyAlignment="1">
      <alignment wrapText="1"/>
    </xf>
    <xf numFmtId="0" fontId="5" fillId="0" borderId="6"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4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vertical="center" wrapText="1"/>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8" xfId="0" applyFont="1" applyFill="1" applyBorder="1" applyAlignment="1">
      <alignment vertical="center" wrapText="1"/>
    </xf>
    <xf numFmtId="0" fontId="5" fillId="4" borderId="8"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6" xfId="0" applyFont="1" applyFill="1" applyBorder="1" applyAlignment="1">
      <alignment vertical="center" wrapText="1"/>
    </xf>
    <xf numFmtId="0" fontId="5"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1"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1" xfId="0" applyFont="1" applyFill="1" applyBorder="1" applyAlignment="1">
      <alignment vertical="center" wrapText="1"/>
    </xf>
    <xf numFmtId="0" fontId="6" fillId="0" borderId="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1" xfId="0" applyFont="1" applyFill="1" applyBorder="1" applyAlignment="1">
      <alignment vertical="center" wrapText="1"/>
    </xf>
    <xf numFmtId="0" fontId="5" fillId="3" borderId="1" xfId="0" applyFont="1" applyFill="1" applyBorder="1" applyAlignment="1">
      <alignment vertical="center" wrapText="1"/>
    </xf>
    <xf numFmtId="0" fontId="5" fillId="3" borderId="44"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vertical="center" wrapText="1"/>
    </xf>
    <xf numFmtId="0" fontId="5" fillId="3" borderId="3" xfId="1" applyFont="1" applyFill="1" applyBorder="1" applyAlignment="1">
      <alignment horizontal="center" vertical="center" wrapText="1"/>
    </xf>
    <xf numFmtId="0" fontId="5" fillId="3" borderId="3" xfId="1" applyFont="1" applyFill="1" applyBorder="1" applyAlignment="1">
      <alignment vertical="center" wrapText="1"/>
    </xf>
    <xf numFmtId="0" fontId="5" fillId="3" borderId="2" xfId="0" applyFont="1" applyFill="1" applyBorder="1" applyAlignment="1">
      <alignment vertical="center" wrapText="1"/>
    </xf>
    <xf numFmtId="0" fontId="5" fillId="3" borderId="9" xfId="0" applyFont="1" applyFill="1" applyBorder="1" applyAlignment="1">
      <alignment horizontal="justify" wrapText="1"/>
    </xf>
    <xf numFmtId="0" fontId="5" fillId="3" borderId="4" xfId="1" applyFont="1" applyFill="1" applyBorder="1" applyAlignment="1">
      <alignment horizontal="center" vertical="center" wrapText="1"/>
    </xf>
    <xf numFmtId="0" fontId="5" fillId="3" borderId="9" xfId="0" applyFont="1" applyFill="1" applyBorder="1" applyAlignment="1">
      <alignment horizontal="justify" vertical="center" wrapText="1"/>
    </xf>
    <xf numFmtId="0" fontId="5" fillId="3" borderId="39"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26" xfId="0" applyFont="1" applyFill="1" applyBorder="1" applyAlignment="1">
      <alignment vertical="center" wrapText="1"/>
    </xf>
    <xf numFmtId="0" fontId="5" fillId="4" borderId="26" xfId="1" applyFont="1" applyFill="1" applyBorder="1" applyAlignment="1">
      <alignment horizontal="center" vertical="center" wrapText="1"/>
    </xf>
    <xf numFmtId="0" fontId="8" fillId="4" borderId="25" xfId="1"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25"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4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3" xfId="0" applyFont="1" applyFill="1" applyBorder="1" applyAlignment="1">
      <alignment wrapText="1"/>
    </xf>
    <xf numFmtId="0" fontId="5" fillId="3" borderId="3" xfId="1" applyFont="1" applyFill="1" applyBorder="1" applyAlignment="1">
      <alignment horizontal="center" wrapText="1"/>
    </xf>
    <xf numFmtId="0" fontId="5" fillId="3" borderId="2" xfId="0" applyFont="1" applyFill="1" applyBorder="1" applyAlignment="1">
      <alignment horizontal="center" vertical="center" wrapText="1"/>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3"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1" applyFon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5" xfId="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1" xfId="0" applyFont="1" applyFill="1" applyBorder="1" applyAlignment="1">
      <alignment vertical="center" wrapText="1"/>
    </xf>
    <xf numFmtId="0" fontId="5" fillId="4" borderId="6" xfId="0" applyFont="1" applyFill="1" applyBorder="1" applyAlignment="1">
      <alignment horizontal="center" vertical="center" shrinkToFit="1"/>
    </xf>
    <xf numFmtId="0" fontId="5" fillId="4" borderId="7" xfId="1"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7" xfId="0" applyFont="1" applyFill="1" applyBorder="1" applyAlignment="1">
      <alignment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0" fillId="0" borderId="32" xfId="0" applyFont="1" applyFill="1" applyBorder="1" applyAlignment="1">
      <alignment vertical="center" wrapText="1"/>
    </xf>
    <xf numFmtId="0" fontId="5" fillId="0" borderId="2"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5" xfId="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45"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Font="1" applyFill="1">
      <alignmen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0" xfId="0" applyFont="1" applyFill="1" applyBorder="1" applyAlignment="1">
      <alignment vertical="center"/>
    </xf>
    <xf numFmtId="0" fontId="9" fillId="0" borderId="46" xfId="0" applyFont="1" applyFill="1" applyBorder="1" applyAlignment="1">
      <alignment horizontal="left" vertical="top" wrapText="1"/>
    </xf>
    <xf numFmtId="0" fontId="9" fillId="0" borderId="47" xfId="0" applyFont="1" applyFill="1" applyBorder="1" applyAlignment="1">
      <alignment horizontal="left" vertical="top" wrapText="1"/>
    </xf>
    <xf numFmtId="0" fontId="9" fillId="0" borderId="48" xfId="0" applyFont="1" applyFill="1" applyBorder="1" applyAlignment="1">
      <alignment horizontal="left" vertical="top"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0" fillId="0" borderId="0" xfId="0" applyFont="1" applyAlignment="1">
      <alignment horizontal="left" vertical="center" wrapText="1"/>
    </xf>
    <xf numFmtId="0" fontId="6" fillId="0" borderId="0" xfId="0" applyFont="1" applyAlignment="1">
      <alignment vertical="center"/>
    </xf>
    <xf numFmtId="0" fontId="10" fillId="0" borderId="0" xfId="0" applyFont="1" applyAlignment="1">
      <alignment vertical="center"/>
    </xf>
    <xf numFmtId="0" fontId="5" fillId="0" borderId="0" xfId="0" applyFont="1" applyFill="1" applyAlignment="1">
      <alignment horizontal="center" vertical="center" wrapText="1"/>
    </xf>
  </cellXfs>
  <cellStyles count="2">
    <cellStyle name="一般" xfId="0" builtinId="0"/>
    <cellStyle name="一般_Sheet1"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L92"/>
  <sheetViews>
    <sheetView tabSelected="1" zoomScale="115" zoomScaleNormal="115" workbookViewId="0">
      <selection sqref="A1:J1"/>
    </sheetView>
  </sheetViews>
  <sheetFormatPr defaultColWidth="9" defaultRowHeight="14.25" x14ac:dyDescent="0.25"/>
  <cols>
    <col min="1" max="1" width="19.375" style="161" customWidth="1"/>
    <col min="2" max="2" width="22.25" style="2" customWidth="1"/>
    <col min="3" max="3" width="5" style="2" customWidth="1"/>
    <col min="4" max="4" width="5" style="2" bestFit="1" customWidth="1"/>
    <col min="5" max="5" width="3.375" style="2" customWidth="1"/>
    <col min="6" max="6" width="20" style="161" customWidth="1"/>
    <col min="7" max="7" width="21.5" style="2" customWidth="1"/>
    <col min="8" max="8" width="5" style="161" bestFit="1" customWidth="1"/>
    <col min="9" max="9" width="5" style="161" customWidth="1"/>
    <col min="10" max="10" width="4.125" style="2" customWidth="1"/>
    <col min="11" max="11" width="9" style="2"/>
    <col min="12" max="12" width="20.125" style="2" customWidth="1"/>
    <col min="13" max="16384" width="9" style="2"/>
  </cols>
  <sheetData>
    <row r="1" spans="1:10" ht="15" customHeight="1" x14ac:dyDescent="0.25">
      <c r="A1" s="1" t="s">
        <v>118</v>
      </c>
      <c r="B1" s="1"/>
      <c r="C1" s="1"/>
      <c r="D1" s="1"/>
      <c r="E1" s="1"/>
      <c r="F1" s="1"/>
      <c r="G1" s="1"/>
      <c r="H1" s="1"/>
      <c r="I1" s="1"/>
      <c r="J1" s="1"/>
    </row>
    <row r="2" spans="1:10" ht="46.5" customHeight="1" thickBot="1" x14ac:dyDescent="0.3">
      <c r="A2" s="3" t="s">
        <v>117</v>
      </c>
      <c r="B2" s="3"/>
      <c r="C2" s="3"/>
      <c r="D2" s="3"/>
      <c r="E2" s="3"/>
      <c r="F2" s="3"/>
      <c r="G2" s="3"/>
      <c r="H2" s="3"/>
      <c r="I2" s="3"/>
      <c r="J2" s="3"/>
    </row>
    <row r="3" spans="1:10" ht="16.5" x14ac:dyDescent="0.25">
      <c r="A3" s="4" t="s">
        <v>106</v>
      </c>
      <c r="B3" s="5"/>
      <c r="C3" s="5"/>
      <c r="D3" s="5"/>
      <c r="E3" s="5"/>
      <c r="F3" s="5"/>
      <c r="G3" s="5"/>
      <c r="H3" s="5"/>
      <c r="I3" s="5"/>
      <c r="J3" s="6"/>
    </row>
    <row r="4" spans="1:10" ht="17.25" thickBot="1" x14ac:dyDescent="0.3">
      <c r="A4" s="7" t="s">
        <v>0</v>
      </c>
      <c r="B4" s="8"/>
      <c r="C4" s="8"/>
      <c r="D4" s="8"/>
      <c r="E4" s="9"/>
      <c r="F4" s="10" t="s">
        <v>1</v>
      </c>
      <c r="G4" s="8"/>
      <c r="H4" s="8"/>
      <c r="I4" s="8"/>
      <c r="J4" s="11"/>
    </row>
    <row r="5" spans="1:10" x14ac:dyDescent="0.25">
      <c r="A5" s="12" t="s">
        <v>105</v>
      </c>
      <c r="B5" s="13" t="s">
        <v>7</v>
      </c>
      <c r="C5" s="13" t="s">
        <v>8</v>
      </c>
      <c r="D5" s="13" t="s">
        <v>9</v>
      </c>
      <c r="E5" s="14"/>
      <c r="F5" s="15" t="s">
        <v>105</v>
      </c>
      <c r="G5" s="13" t="s">
        <v>7</v>
      </c>
      <c r="H5" s="13" t="s">
        <v>8</v>
      </c>
      <c r="I5" s="13" t="s">
        <v>9</v>
      </c>
      <c r="J5" s="14"/>
    </row>
    <row r="6" spans="1:10" ht="28.5" x14ac:dyDescent="0.25">
      <c r="A6" s="16" t="s">
        <v>91</v>
      </c>
      <c r="B6" s="17" t="s">
        <v>10</v>
      </c>
      <c r="C6" s="18">
        <v>2</v>
      </c>
      <c r="D6" s="18">
        <v>2</v>
      </c>
      <c r="E6" s="19"/>
      <c r="F6" s="20" t="s">
        <v>92</v>
      </c>
      <c r="G6" s="17" t="s">
        <v>15</v>
      </c>
      <c r="H6" s="18">
        <v>2</v>
      </c>
      <c r="I6" s="18">
        <v>2</v>
      </c>
      <c r="J6" s="19"/>
    </row>
    <row r="7" spans="1:10" ht="28.5" x14ac:dyDescent="0.25">
      <c r="A7" s="16" t="s">
        <v>91</v>
      </c>
      <c r="B7" s="21" t="s">
        <v>11</v>
      </c>
      <c r="C7" s="22">
        <v>2</v>
      </c>
      <c r="D7" s="22">
        <v>2</v>
      </c>
      <c r="E7" s="23"/>
      <c r="F7" s="20" t="s">
        <v>92</v>
      </c>
      <c r="G7" s="21" t="s">
        <v>21</v>
      </c>
      <c r="H7" s="22">
        <v>2</v>
      </c>
      <c r="I7" s="22">
        <v>2</v>
      </c>
      <c r="J7" s="19"/>
    </row>
    <row r="8" spans="1:10" ht="28.5" x14ac:dyDescent="0.25">
      <c r="A8" s="16" t="s">
        <v>91</v>
      </c>
      <c r="B8" s="17" t="s">
        <v>14</v>
      </c>
      <c r="C8" s="18">
        <v>2</v>
      </c>
      <c r="D8" s="18">
        <v>2</v>
      </c>
      <c r="E8" s="19"/>
      <c r="F8" s="20" t="s">
        <v>92</v>
      </c>
      <c r="G8" s="17" t="s">
        <v>16</v>
      </c>
      <c r="H8" s="18">
        <v>2</v>
      </c>
      <c r="I8" s="18">
        <v>2</v>
      </c>
      <c r="J8" s="19"/>
    </row>
    <row r="9" spans="1:10" ht="28.5" x14ac:dyDescent="0.25">
      <c r="A9" s="16" t="s">
        <v>91</v>
      </c>
      <c r="B9" s="17" t="s">
        <v>2</v>
      </c>
      <c r="C9" s="18">
        <v>3</v>
      </c>
      <c r="D9" s="18">
        <v>3</v>
      </c>
      <c r="E9" s="24"/>
      <c r="F9" s="20" t="s">
        <v>92</v>
      </c>
      <c r="G9" s="17" t="s">
        <v>2</v>
      </c>
      <c r="H9" s="18">
        <v>3</v>
      </c>
      <c r="I9" s="18">
        <v>3</v>
      </c>
      <c r="J9" s="24"/>
    </row>
    <row r="10" spans="1:10" ht="29.25" thickBot="1" x14ac:dyDescent="0.3">
      <c r="A10" s="16" t="s">
        <v>91</v>
      </c>
      <c r="B10" s="25" t="s">
        <v>4</v>
      </c>
      <c r="C10" s="26">
        <f>SUM(C6:C9)</f>
        <v>9</v>
      </c>
      <c r="D10" s="26">
        <f>SUM(D6:D9)</f>
        <v>9</v>
      </c>
      <c r="E10" s="27"/>
      <c r="F10" s="20" t="s">
        <v>92</v>
      </c>
      <c r="G10" s="25" t="s">
        <v>4</v>
      </c>
      <c r="H10" s="26">
        <f>SUM(H6:H9)</f>
        <v>9</v>
      </c>
      <c r="I10" s="26">
        <f>SUM(I6:I9)</f>
        <v>9</v>
      </c>
      <c r="J10" s="27"/>
    </row>
    <row r="11" spans="1:10" x14ac:dyDescent="0.25">
      <c r="A11" s="12" t="s">
        <v>88</v>
      </c>
      <c r="B11" s="28" t="s">
        <v>12</v>
      </c>
      <c r="C11" s="13">
        <v>3</v>
      </c>
      <c r="D11" s="13">
        <v>3</v>
      </c>
      <c r="E11" s="29"/>
      <c r="F11" s="12" t="s">
        <v>88</v>
      </c>
      <c r="G11" s="28" t="s">
        <v>17</v>
      </c>
      <c r="H11" s="13">
        <v>3</v>
      </c>
      <c r="I11" s="13">
        <v>3</v>
      </c>
      <c r="J11" s="30"/>
    </row>
    <row r="12" spans="1:10" x14ac:dyDescent="0.25">
      <c r="A12" s="31" t="s">
        <v>88</v>
      </c>
      <c r="B12" s="17" t="s">
        <v>13</v>
      </c>
      <c r="C12" s="18">
        <v>3</v>
      </c>
      <c r="D12" s="18">
        <v>3</v>
      </c>
      <c r="E12" s="17"/>
      <c r="F12" s="31" t="s">
        <v>88</v>
      </c>
      <c r="G12" s="17" t="s">
        <v>18</v>
      </c>
      <c r="H12" s="18">
        <v>3</v>
      </c>
      <c r="I12" s="18">
        <v>3</v>
      </c>
      <c r="J12" s="19"/>
    </row>
    <row r="13" spans="1:10" ht="15" thickBot="1" x14ac:dyDescent="0.3">
      <c r="A13" s="32" t="s">
        <v>88</v>
      </c>
      <c r="B13" s="33" t="s">
        <v>4</v>
      </c>
      <c r="C13" s="34">
        <f>SUM(C11:C12)</f>
        <v>6</v>
      </c>
      <c r="D13" s="34">
        <f>SUM(D11:D12)</f>
        <v>6</v>
      </c>
      <c r="E13" s="25"/>
      <c r="F13" s="32" t="s">
        <v>88</v>
      </c>
      <c r="G13" s="25" t="s">
        <v>4</v>
      </c>
      <c r="H13" s="26">
        <f>SUM(H11:H12)</f>
        <v>6</v>
      </c>
      <c r="I13" s="26">
        <f>SUM(I11:I12)</f>
        <v>6</v>
      </c>
      <c r="J13" s="27"/>
    </row>
    <row r="14" spans="1:10" ht="28.5" x14ac:dyDescent="0.25">
      <c r="A14" s="35" t="s">
        <v>89</v>
      </c>
      <c r="B14" s="36" t="s">
        <v>3</v>
      </c>
      <c r="C14" s="37">
        <v>3</v>
      </c>
      <c r="D14" s="37">
        <v>3</v>
      </c>
      <c r="E14" s="36"/>
      <c r="F14" s="35" t="s">
        <v>89</v>
      </c>
      <c r="G14" s="36" t="s">
        <v>19</v>
      </c>
      <c r="H14" s="37">
        <v>3</v>
      </c>
      <c r="I14" s="37">
        <v>3</v>
      </c>
      <c r="J14" s="38"/>
    </row>
    <row r="15" spans="1:10" x14ac:dyDescent="0.25">
      <c r="A15" s="39" t="s">
        <v>89</v>
      </c>
      <c r="B15" s="40"/>
      <c r="C15" s="41"/>
      <c r="D15" s="41"/>
      <c r="E15" s="40"/>
      <c r="F15" s="39" t="s">
        <v>89</v>
      </c>
      <c r="G15" s="40" t="s">
        <v>20</v>
      </c>
      <c r="H15" s="41">
        <v>2</v>
      </c>
      <c r="I15" s="41">
        <v>3</v>
      </c>
      <c r="J15" s="42"/>
    </row>
    <row r="16" spans="1:10" ht="15" thickBot="1" x14ac:dyDescent="0.3">
      <c r="A16" s="43" t="s">
        <v>89</v>
      </c>
      <c r="B16" s="44" t="s">
        <v>4</v>
      </c>
      <c r="C16" s="45">
        <f>SUM(C14:C15)</f>
        <v>3</v>
      </c>
      <c r="D16" s="45">
        <f>SUM(D14:D15)</f>
        <v>3</v>
      </c>
      <c r="E16" s="44"/>
      <c r="F16" s="43" t="s">
        <v>89</v>
      </c>
      <c r="G16" s="44" t="s">
        <v>4</v>
      </c>
      <c r="H16" s="45">
        <f>SUM(H14:H15)</f>
        <v>5</v>
      </c>
      <c r="I16" s="45">
        <f>SUM(I14:I15)</f>
        <v>6</v>
      </c>
      <c r="J16" s="46"/>
    </row>
    <row r="17" spans="1:10" x14ac:dyDescent="0.25">
      <c r="A17" s="47" t="s">
        <v>90</v>
      </c>
      <c r="B17" s="48" t="s">
        <v>5</v>
      </c>
      <c r="C17" s="49">
        <v>3</v>
      </c>
      <c r="D17" s="49">
        <v>3</v>
      </c>
      <c r="E17" s="50"/>
      <c r="F17" s="51"/>
      <c r="G17" s="48"/>
      <c r="H17" s="52"/>
      <c r="I17" s="49"/>
      <c r="J17" s="53"/>
    </row>
    <row r="18" spans="1:10" ht="15" thickBot="1" x14ac:dyDescent="0.3">
      <c r="A18" s="54" t="s">
        <v>90</v>
      </c>
      <c r="B18" s="55" t="s">
        <v>6</v>
      </c>
      <c r="C18" s="56">
        <v>2</v>
      </c>
      <c r="D18" s="56">
        <v>3</v>
      </c>
      <c r="E18" s="57"/>
      <c r="F18" s="58"/>
      <c r="G18" s="55"/>
      <c r="H18" s="59"/>
      <c r="I18" s="56"/>
      <c r="J18" s="60"/>
    </row>
    <row r="19" spans="1:10" ht="15" thickBot="1" x14ac:dyDescent="0.3">
      <c r="A19" s="61"/>
      <c r="B19" s="62"/>
      <c r="C19" s="63"/>
      <c r="D19" s="63"/>
      <c r="E19" s="63"/>
      <c r="F19" s="61"/>
      <c r="G19" s="62"/>
      <c r="H19" s="63"/>
      <c r="I19" s="63"/>
      <c r="J19" s="63"/>
    </row>
    <row r="20" spans="1:10" ht="16.5" x14ac:dyDescent="0.25">
      <c r="A20" s="64" t="s">
        <v>107</v>
      </c>
      <c r="B20" s="65"/>
      <c r="C20" s="65"/>
      <c r="D20" s="65"/>
      <c r="E20" s="65"/>
      <c r="F20" s="65"/>
      <c r="G20" s="65"/>
      <c r="H20" s="65"/>
      <c r="I20" s="65"/>
      <c r="J20" s="66"/>
    </row>
    <row r="21" spans="1:10" ht="17.25" thickBot="1" x14ac:dyDescent="0.3">
      <c r="A21" s="7" t="s">
        <v>0</v>
      </c>
      <c r="B21" s="8"/>
      <c r="C21" s="8"/>
      <c r="D21" s="8"/>
      <c r="E21" s="9"/>
      <c r="F21" s="10" t="s">
        <v>1</v>
      </c>
      <c r="G21" s="8"/>
      <c r="H21" s="8"/>
      <c r="I21" s="8"/>
      <c r="J21" s="11"/>
    </row>
    <row r="22" spans="1:10" x14ac:dyDescent="0.25">
      <c r="A22" s="12" t="s">
        <v>105</v>
      </c>
      <c r="B22" s="13" t="s">
        <v>7</v>
      </c>
      <c r="C22" s="13" t="s">
        <v>8</v>
      </c>
      <c r="D22" s="13" t="s">
        <v>9</v>
      </c>
      <c r="E22" s="14"/>
      <c r="F22" s="15" t="s">
        <v>105</v>
      </c>
      <c r="G22" s="13" t="s">
        <v>7</v>
      </c>
      <c r="H22" s="13" t="s">
        <v>8</v>
      </c>
      <c r="I22" s="13" t="s">
        <v>9</v>
      </c>
      <c r="J22" s="14"/>
    </row>
    <row r="23" spans="1:10" ht="28.5" x14ac:dyDescent="0.25">
      <c r="A23" s="31" t="s">
        <v>91</v>
      </c>
      <c r="B23" s="17" t="s">
        <v>22</v>
      </c>
      <c r="C23" s="18">
        <v>2</v>
      </c>
      <c r="D23" s="18">
        <v>2</v>
      </c>
      <c r="E23" s="19"/>
      <c r="F23" s="31" t="s">
        <v>91</v>
      </c>
      <c r="G23" s="17" t="s">
        <v>30</v>
      </c>
      <c r="H23" s="18">
        <v>2</v>
      </c>
      <c r="I23" s="18">
        <v>2</v>
      </c>
      <c r="J23" s="19"/>
    </row>
    <row r="24" spans="1:10" ht="28.5" x14ac:dyDescent="0.25">
      <c r="A24" s="31" t="s">
        <v>91</v>
      </c>
      <c r="B24" s="17" t="s">
        <v>23</v>
      </c>
      <c r="C24" s="18">
        <v>2</v>
      </c>
      <c r="D24" s="18">
        <v>2</v>
      </c>
      <c r="E24" s="19"/>
      <c r="F24" s="31" t="s">
        <v>91</v>
      </c>
      <c r="G24" s="17" t="s">
        <v>2</v>
      </c>
      <c r="H24" s="18">
        <v>3</v>
      </c>
      <c r="I24" s="18">
        <v>3</v>
      </c>
      <c r="J24" s="19"/>
    </row>
    <row r="25" spans="1:10" ht="28.5" x14ac:dyDescent="0.25">
      <c r="A25" s="31" t="s">
        <v>91</v>
      </c>
      <c r="B25" s="21" t="s">
        <v>24</v>
      </c>
      <c r="C25" s="67">
        <v>2</v>
      </c>
      <c r="D25" s="67">
        <v>2</v>
      </c>
      <c r="E25" s="19"/>
      <c r="F25" s="68" t="s">
        <v>91</v>
      </c>
      <c r="G25" s="17"/>
      <c r="H25" s="18"/>
      <c r="I25" s="18"/>
      <c r="J25" s="19"/>
    </row>
    <row r="26" spans="1:10" ht="14.25" customHeight="1" thickBot="1" x14ac:dyDescent="0.3">
      <c r="A26" s="69" t="s">
        <v>91</v>
      </c>
      <c r="B26" s="25" t="s">
        <v>4</v>
      </c>
      <c r="C26" s="26">
        <f>SUM(C23:C25)</f>
        <v>6</v>
      </c>
      <c r="D26" s="26">
        <f>SUM(D23:D25)</f>
        <v>6</v>
      </c>
      <c r="E26" s="27"/>
      <c r="F26" s="70" t="s">
        <v>91</v>
      </c>
      <c r="G26" s="25" t="s">
        <v>4</v>
      </c>
      <c r="H26" s="26">
        <f>SUM(H23:H25)</f>
        <v>5</v>
      </c>
      <c r="I26" s="26">
        <f>SUM(I23:I25)</f>
        <v>5</v>
      </c>
      <c r="J26" s="27"/>
    </row>
    <row r="27" spans="1:10" ht="15" customHeight="1" x14ac:dyDescent="0.25">
      <c r="A27" s="12" t="s">
        <v>103</v>
      </c>
      <c r="B27" s="28" t="s">
        <v>25</v>
      </c>
      <c r="C27" s="71">
        <v>2</v>
      </c>
      <c r="D27" s="71">
        <v>2</v>
      </c>
      <c r="E27" s="72"/>
      <c r="F27" s="12" t="s">
        <v>103</v>
      </c>
      <c r="G27" s="28"/>
      <c r="H27" s="13"/>
      <c r="I27" s="13"/>
      <c r="J27" s="72"/>
    </row>
    <row r="28" spans="1:10" ht="14.25" customHeight="1" thickBot="1" x14ac:dyDescent="0.3">
      <c r="A28" s="69" t="s">
        <v>103</v>
      </c>
      <c r="B28" s="25" t="s">
        <v>4</v>
      </c>
      <c r="C28" s="26">
        <f>SUM(C27:C27)</f>
        <v>2</v>
      </c>
      <c r="D28" s="26">
        <f>SUM(D27:D27)</f>
        <v>2</v>
      </c>
      <c r="E28" s="27"/>
      <c r="F28" s="70" t="s">
        <v>103</v>
      </c>
      <c r="G28" s="25" t="s">
        <v>4</v>
      </c>
      <c r="H28" s="26">
        <f>SUM(H27:H27)</f>
        <v>0</v>
      </c>
      <c r="I28" s="26">
        <f>SUM(I27:I27)</f>
        <v>0</v>
      </c>
      <c r="J28" s="27"/>
    </row>
    <row r="29" spans="1:10" x14ac:dyDescent="0.25">
      <c r="A29" s="35" t="s">
        <v>104</v>
      </c>
      <c r="B29" s="36" t="s">
        <v>26</v>
      </c>
      <c r="C29" s="37">
        <v>3</v>
      </c>
      <c r="D29" s="37">
        <v>3</v>
      </c>
      <c r="E29" s="73"/>
      <c r="F29" s="35" t="s">
        <v>104</v>
      </c>
      <c r="G29" s="36" t="s">
        <v>31</v>
      </c>
      <c r="H29" s="37">
        <v>3</v>
      </c>
      <c r="I29" s="37">
        <v>3</v>
      </c>
      <c r="J29" s="38"/>
    </row>
    <row r="30" spans="1:10" ht="14.25" customHeight="1" x14ac:dyDescent="0.25">
      <c r="A30" s="74" t="s">
        <v>104</v>
      </c>
      <c r="B30" s="75" t="s">
        <v>27</v>
      </c>
      <c r="C30" s="76">
        <v>3</v>
      </c>
      <c r="D30" s="76">
        <v>3</v>
      </c>
      <c r="E30" s="77"/>
      <c r="F30" s="74" t="s">
        <v>104</v>
      </c>
      <c r="G30" s="40" t="s">
        <v>32</v>
      </c>
      <c r="H30" s="78">
        <v>3</v>
      </c>
      <c r="I30" s="78">
        <v>3</v>
      </c>
      <c r="J30" s="42"/>
    </row>
    <row r="31" spans="1:10" ht="14.25" customHeight="1" x14ac:dyDescent="0.25">
      <c r="A31" s="39" t="s">
        <v>104</v>
      </c>
      <c r="B31" s="79" t="s">
        <v>28</v>
      </c>
      <c r="C31" s="78">
        <v>3</v>
      </c>
      <c r="D31" s="78">
        <v>3</v>
      </c>
      <c r="E31" s="80"/>
      <c r="F31" s="39" t="s">
        <v>104</v>
      </c>
      <c r="G31" s="40" t="s">
        <v>33</v>
      </c>
      <c r="H31" s="41">
        <v>2</v>
      </c>
      <c r="I31" s="41">
        <v>3</v>
      </c>
      <c r="J31" s="42"/>
    </row>
    <row r="32" spans="1:10" ht="15" customHeight="1" x14ac:dyDescent="0.25">
      <c r="A32" s="39" t="s">
        <v>104</v>
      </c>
      <c r="B32" s="81" t="s">
        <v>29</v>
      </c>
      <c r="C32" s="82">
        <v>3</v>
      </c>
      <c r="D32" s="82">
        <v>3</v>
      </c>
      <c r="E32" s="80"/>
      <c r="F32" s="39" t="s">
        <v>104</v>
      </c>
      <c r="G32" s="83" t="s">
        <v>34</v>
      </c>
      <c r="H32" s="82">
        <v>3</v>
      </c>
      <c r="I32" s="82">
        <v>3</v>
      </c>
      <c r="J32" s="42"/>
    </row>
    <row r="33" spans="1:10" ht="15" thickBot="1" x14ac:dyDescent="0.3">
      <c r="A33" s="84" t="s">
        <v>104</v>
      </c>
      <c r="B33" s="85" t="s">
        <v>4</v>
      </c>
      <c r="C33" s="86">
        <f>SUM(C29:C32)</f>
        <v>12</v>
      </c>
      <c r="D33" s="86">
        <f>SUM(D29:D32)</f>
        <v>12</v>
      </c>
      <c r="E33" s="80"/>
      <c r="F33" s="87" t="s">
        <v>104</v>
      </c>
      <c r="G33" s="85" t="s">
        <v>4</v>
      </c>
      <c r="H33" s="86">
        <f>SUM(H29:H32)</f>
        <v>11</v>
      </c>
      <c r="I33" s="86">
        <f>SUM(I29:I32)</f>
        <v>12</v>
      </c>
      <c r="J33" s="42"/>
    </row>
    <row r="34" spans="1:10" ht="15" thickBot="1" x14ac:dyDescent="0.3">
      <c r="A34" s="88" t="s">
        <v>93</v>
      </c>
      <c r="B34" s="89" t="s">
        <v>36</v>
      </c>
      <c r="C34" s="90">
        <v>2</v>
      </c>
      <c r="D34" s="90">
        <v>3</v>
      </c>
      <c r="E34" s="91"/>
      <c r="F34" s="92" t="s">
        <v>93</v>
      </c>
      <c r="G34" s="89" t="s">
        <v>35</v>
      </c>
      <c r="H34" s="90">
        <v>3</v>
      </c>
      <c r="I34" s="90">
        <v>3</v>
      </c>
      <c r="J34" s="93"/>
    </row>
    <row r="35" spans="1:10" ht="15" thickBot="1" x14ac:dyDescent="0.3">
      <c r="A35" s="61"/>
      <c r="B35" s="62"/>
      <c r="C35" s="62"/>
      <c r="D35" s="62"/>
      <c r="E35" s="61"/>
      <c r="F35" s="61"/>
      <c r="G35" s="61"/>
      <c r="H35" s="61"/>
      <c r="I35" s="61"/>
      <c r="J35" s="62"/>
    </row>
    <row r="36" spans="1:10" x14ac:dyDescent="0.25">
      <c r="A36" s="4" t="s">
        <v>108</v>
      </c>
      <c r="B36" s="5"/>
      <c r="C36" s="5"/>
      <c r="D36" s="5"/>
      <c r="E36" s="5"/>
      <c r="F36" s="5"/>
      <c r="G36" s="5"/>
      <c r="H36" s="5"/>
      <c r="I36" s="5"/>
      <c r="J36" s="94"/>
    </row>
    <row r="37" spans="1:10" ht="17.25" thickBot="1" x14ac:dyDescent="0.3">
      <c r="A37" s="95" t="s">
        <v>0</v>
      </c>
      <c r="B37" s="96"/>
      <c r="C37" s="96"/>
      <c r="D37" s="96"/>
      <c r="E37" s="97"/>
      <c r="F37" s="98" t="s">
        <v>1</v>
      </c>
      <c r="G37" s="96"/>
      <c r="H37" s="96"/>
      <c r="I37" s="96"/>
      <c r="J37" s="99"/>
    </row>
    <row r="38" spans="1:10" x14ac:dyDescent="0.25">
      <c r="A38" s="12" t="s">
        <v>105</v>
      </c>
      <c r="B38" s="13" t="s">
        <v>7</v>
      </c>
      <c r="C38" s="13" t="s">
        <v>8</v>
      </c>
      <c r="D38" s="13" t="s">
        <v>9</v>
      </c>
      <c r="E38" s="72"/>
      <c r="F38" s="12" t="s">
        <v>105</v>
      </c>
      <c r="G38" s="13" t="s">
        <v>7</v>
      </c>
      <c r="H38" s="13" t="s">
        <v>8</v>
      </c>
      <c r="I38" s="13" t="s">
        <v>9</v>
      </c>
      <c r="J38" s="72"/>
    </row>
    <row r="39" spans="1:10" ht="28.5" x14ac:dyDescent="0.25">
      <c r="A39" s="31" t="s">
        <v>91</v>
      </c>
      <c r="B39" s="17" t="s">
        <v>38</v>
      </c>
      <c r="C39" s="18">
        <v>2</v>
      </c>
      <c r="D39" s="18">
        <v>2</v>
      </c>
      <c r="E39" s="19"/>
      <c r="F39" s="31" t="s">
        <v>91</v>
      </c>
      <c r="G39" s="17"/>
      <c r="H39" s="18"/>
      <c r="I39" s="18"/>
      <c r="J39" s="19"/>
    </row>
    <row r="40" spans="1:10" ht="29.25" thickBot="1" x14ac:dyDescent="0.3">
      <c r="A40" s="69" t="s">
        <v>91</v>
      </c>
      <c r="B40" s="100" t="s">
        <v>4</v>
      </c>
      <c r="C40" s="101">
        <f>SUM(C39:C39)</f>
        <v>2</v>
      </c>
      <c r="D40" s="101">
        <f>SUM(D39:D39)</f>
        <v>2</v>
      </c>
      <c r="E40" s="102"/>
      <c r="F40" s="103" t="s">
        <v>91</v>
      </c>
      <c r="G40" s="25" t="s">
        <v>4</v>
      </c>
      <c r="H40" s="26">
        <f>SUM(H39:H39)</f>
        <v>0</v>
      </c>
      <c r="I40" s="26">
        <f>SUM(I39:I39)</f>
        <v>0</v>
      </c>
      <c r="J40" s="27"/>
    </row>
    <row r="41" spans="1:10" ht="28.5" x14ac:dyDescent="0.25">
      <c r="A41" s="12" t="s">
        <v>103</v>
      </c>
      <c r="B41" s="28" t="s">
        <v>39</v>
      </c>
      <c r="C41" s="13">
        <v>2</v>
      </c>
      <c r="D41" s="13">
        <v>2</v>
      </c>
      <c r="E41" s="72"/>
      <c r="F41" s="68" t="s">
        <v>103</v>
      </c>
      <c r="G41" s="29"/>
      <c r="H41" s="104"/>
      <c r="I41" s="104"/>
      <c r="J41" s="30"/>
    </row>
    <row r="42" spans="1:10" ht="15" thickBot="1" x14ac:dyDescent="0.3">
      <c r="A42" s="69" t="s">
        <v>103</v>
      </c>
      <c r="B42" s="25" t="s">
        <v>4</v>
      </c>
      <c r="C42" s="26">
        <f>SUM(C41)</f>
        <v>2</v>
      </c>
      <c r="D42" s="26">
        <f>SUM(D41)</f>
        <v>2</v>
      </c>
      <c r="E42" s="27"/>
      <c r="F42" s="70" t="s">
        <v>103</v>
      </c>
      <c r="G42" s="25" t="s">
        <v>4</v>
      </c>
      <c r="H42" s="26">
        <f>SUM(H41)</f>
        <v>0</v>
      </c>
      <c r="I42" s="26">
        <f>SUM(I41)</f>
        <v>0</v>
      </c>
      <c r="J42" s="27"/>
    </row>
    <row r="43" spans="1:10" x14ac:dyDescent="0.25">
      <c r="A43" s="35" t="s">
        <v>104</v>
      </c>
      <c r="B43" s="36" t="s">
        <v>40</v>
      </c>
      <c r="C43" s="105">
        <v>3</v>
      </c>
      <c r="D43" s="105">
        <v>3</v>
      </c>
      <c r="E43" s="73"/>
      <c r="F43" s="35" t="s">
        <v>104</v>
      </c>
      <c r="G43" s="36" t="s">
        <v>81</v>
      </c>
      <c r="H43" s="105">
        <v>3</v>
      </c>
      <c r="I43" s="105">
        <v>3</v>
      </c>
      <c r="J43" s="38"/>
    </row>
    <row r="44" spans="1:10" ht="28.5" x14ac:dyDescent="0.25">
      <c r="A44" s="74" t="s">
        <v>104</v>
      </c>
      <c r="B44" s="106" t="s">
        <v>41</v>
      </c>
      <c r="C44" s="107">
        <v>3</v>
      </c>
      <c r="D44" s="107">
        <v>3</v>
      </c>
      <c r="E44" s="80"/>
      <c r="F44" s="39" t="s">
        <v>104</v>
      </c>
      <c r="G44" s="40" t="s">
        <v>37</v>
      </c>
      <c r="H44" s="78">
        <v>3</v>
      </c>
      <c r="I44" s="78">
        <v>3</v>
      </c>
      <c r="J44" s="108"/>
    </row>
    <row r="45" spans="1:10" x14ac:dyDescent="0.25">
      <c r="A45" s="39" t="s">
        <v>104</v>
      </c>
      <c r="B45" s="40" t="s">
        <v>42</v>
      </c>
      <c r="C45" s="78">
        <v>2</v>
      </c>
      <c r="D45" s="78">
        <v>2</v>
      </c>
      <c r="E45" s="80"/>
      <c r="F45" s="39" t="s">
        <v>104</v>
      </c>
      <c r="G45" s="40"/>
      <c r="H45" s="78"/>
      <c r="I45" s="78"/>
      <c r="J45" s="108"/>
    </row>
    <row r="46" spans="1:10" ht="15" thickBot="1" x14ac:dyDescent="0.3">
      <c r="A46" s="84" t="s">
        <v>104</v>
      </c>
      <c r="B46" s="85" t="s">
        <v>4</v>
      </c>
      <c r="C46" s="86">
        <f>SUM(C43:C45)</f>
        <v>8</v>
      </c>
      <c r="D46" s="86">
        <f>SUM(D43:D45)</f>
        <v>8</v>
      </c>
      <c r="E46" s="109"/>
      <c r="F46" s="87" t="s">
        <v>104</v>
      </c>
      <c r="G46" s="85" t="s">
        <v>4</v>
      </c>
      <c r="H46" s="86">
        <f>SUM(H43:H45)</f>
        <v>6</v>
      </c>
      <c r="I46" s="86">
        <f>SUM(I43:I45)</f>
        <v>6</v>
      </c>
      <c r="J46" s="110"/>
    </row>
    <row r="47" spans="1:10" x14ac:dyDescent="0.25">
      <c r="A47" s="47" t="s">
        <v>93</v>
      </c>
      <c r="B47" s="48" t="s">
        <v>43</v>
      </c>
      <c r="C47" s="49">
        <v>3</v>
      </c>
      <c r="D47" s="49">
        <v>3</v>
      </c>
      <c r="E47" s="111"/>
      <c r="F47" s="47" t="s">
        <v>93</v>
      </c>
      <c r="G47" s="48" t="s">
        <v>53</v>
      </c>
      <c r="H47" s="49">
        <v>3</v>
      </c>
      <c r="I47" s="49">
        <v>3</v>
      </c>
      <c r="J47" s="53"/>
    </row>
    <row r="48" spans="1:10" x14ac:dyDescent="0.25">
      <c r="A48" s="112" t="s">
        <v>93</v>
      </c>
      <c r="B48" s="113" t="s">
        <v>44</v>
      </c>
      <c r="C48" s="114">
        <v>3</v>
      </c>
      <c r="D48" s="114">
        <v>3</v>
      </c>
      <c r="E48" s="115"/>
      <c r="F48" s="116" t="s">
        <v>93</v>
      </c>
      <c r="G48" s="113" t="s">
        <v>54</v>
      </c>
      <c r="H48" s="114">
        <v>3</v>
      </c>
      <c r="I48" s="114">
        <v>3</v>
      </c>
      <c r="J48" s="117"/>
    </row>
    <row r="49" spans="1:10" ht="28.5" x14ac:dyDescent="0.25">
      <c r="A49" s="116" t="s">
        <v>93</v>
      </c>
      <c r="B49" s="113" t="s">
        <v>45</v>
      </c>
      <c r="C49" s="114">
        <v>3</v>
      </c>
      <c r="D49" s="114">
        <v>3</v>
      </c>
      <c r="E49" s="115"/>
      <c r="F49" s="116" t="s">
        <v>93</v>
      </c>
      <c r="G49" s="113" t="s">
        <v>55</v>
      </c>
      <c r="H49" s="114">
        <v>3</v>
      </c>
      <c r="I49" s="114">
        <v>3</v>
      </c>
      <c r="J49" s="117"/>
    </row>
    <row r="50" spans="1:10" x14ac:dyDescent="0.25">
      <c r="A50" s="116" t="s">
        <v>93</v>
      </c>
      <c r="B50" s="113" t="s">
        <v>46</v>
      </c>
      <c r="C50" s="118">
        <v>3</v>
      </c>
      <c r="D50" s="118">
        <v>3</v>
      </c>
      <c r="E50" s="115"/>
      <c r="F50" s="116" t="s">
        <v>93</v>
      </c>
      <c r="G50" s="113" t="s">
        <v>56</v>
      </c>
      <c r="H50" s="114">
        <v>3</v>
      </c>
      <c r="I50" s="114">
        <v>3</v>
      </c>
      <c r="J50" s="117"/>
    </row>
    <row r="51" spans="1:10" ht="28.5" x14ac:dyDescent="0.25">
      <c r="A51" s="116" t="s">
        <v>93</v>
      </c>
      <c r="B51" s="113" t="s">
        <v>47</v>
      </c>
      <c r="C51" s="118">
        <v>3</v>
      </c>
      <c r="D51" s="118">
        <v>3</v>
      </c>
      <c r="E51" s="115"/>
      <c r="F51" s="116" t="s">
        <v>93</v>
      </c>
      <c r="G51" s="113" t="s">
        <v>57</v>
      </c>
      <c r="H51" s="114">
        <v>3</v>
      </c>
      <c r="I51" s="114">
        <v>3</v>
      </c>
      <c r="J51" s="117"/>
    </row>
    <row r="52" spans="1:10" x14ac:dyDescent="0.25">
      <c r="A52" s="116" t="s">
        <v>93</v>
      </c>
      <c r="B52" s="113" t="s">
        <v>48</v>
      </c>
      <c r="C52" s="118">
        <v>3</v>
      </c>
      <c r="D52" s="118">
        <v>3</v>
      </c>
      <c r="E52" s="115"/>
      <c r="F52" s="116" t="s">
        <v>93</v>
      </c>
      <c r="G52" s="113" t="s">
        <v>58</v>
      </c>
      <c r="H52" s="114">
        <v>3</v>
      </c>
      <c r="I52" s="114">
        <v>3</v>
      </c>
      <c r="J52" s="119"/>
    </row>
    <row r="53" spans="1:10" ht="28.5" x14ac:dyDescent="0.25">
      <c r="A53" s="116" t="s">
        <v>93</v>
      </c>
      <c r="B53" s="113" t="s">
        <v>52</v>
      </c>
      <c r="C53" s="118">
        <v>3</v>
      </c>
      <c r="D53" s="118">
        <v>3</v>
      </c>
      <c r="E53" s="115"/>
      <c r="F53" s="116" t="s">
        <v>93</v>
      </c>
      <c r="G53" s="113" t="s">
        <v>116</v>
      </c>
      <c r="H53" s="114">
        <v>2</v>
      </c>
      <c r="I53" s="114">
        <v>3</v>
      </c>
      <c r="J53" s="117"/>
    </row>
    <row r="54" spans="1:10" x14ac:dyDescent="0.25">
      <c r="A54" s="116" t="s">
        <v>93</v>
      </c>
      <c r="B54" s="113" t="s">
        <v>49</v>
      </c>
      <c r="C54" s="114">
        <v>2</v>
      </c>
      <c r="D54" s="114">
        <v>3</v>
      </c>
      <c r="E54" s="115"/>
      <c r="F54" s="116" t="s">
        <v>93</v>
      </c>
      <c r="G54" s="113" t="s">
        <v>59</v>
      </c>
      <c r="H54" s="114">
        <v>3</v>
      </c>
      <c r="I54" s="114">
        <v>3</v>
      </c>
      <c r="J54" s="117"/>
    </row>
    <row r="55" spans="1:10" x14ac:dyDescent="0.25">
      <c r="A55" s="116" t="s">
        <v>93</v>
      </c>
      <c r="B55" s="113" t="s">
        <v>50</v>
      </c>
      <c r="C55" s="118">
        <v>3</v>
      </c>
      <c r="D55" s="118">
        <v>3</v>
      </c>
      <c r="E55" s="120"/>
      <c r="F55" s="116" t="s">
        <v>93</v>
      </c>
      <c r="G55" s="113" t="s">
        <v>60</v>
      </c>
      <c r="H55" s="118">
        <v>3</v>
      </c>
      <c r="I55" s="118">
        <v>3</v>
      </c>
      <c r="J55" s="117"/>
    </row>
    <row r="56" spans="1:10" ht="28.5" x14ac:dyDescent="0.25">
      <c r="A56" s="116" t="s">
        <v>93</v>
      </c>
      <c r="B56" s="113" t="s">
        <v>51</v>
      </c>
      <c r="C56" s="121">
        <v>2</v>
      </c>
      <c r="D56" s="121">
        <v>3</v>
      </c>
      <c r="E56" s="122"/>
      <c r="F56" s="116" t="s">
        <v>93</v>
      </c>
      <c r="G56" s="113" t="s">
        <v>61</v>
      </c>
      <c r="H56" s="121">
        <v>2</v>
      </c>
      <c r="I56" s="121">
        <v>2</v>
      </c>
      <c r="J56" s="123"/>
    </row>
    <row r="57" spans="1:10" ht="15" thickBot="1" x14ac:dyDescent="0.3">
      <c r="A57" s="54" t="s">
        <v>93</v>
      </c>
      <c r="B57" s="124" t="s">
        <v>98</v>
      </c>
      <c r="C57" s="56">
        <v>3</v>
      </c>
      <c r="D57" s="125">
        <v>3</v>
      </c>
      <c r="E57" s="126"/>
      <c r="F57" s="127" t="s">
        <v>93</v>
      </c>
      <c r="G57" s="124" t="s">
        <v>99</v>
      </c>
      <c r="H57" s="59">
        <v>3</v>
      </c>
      <c r="I57" s="59">
        <v>3</v>
      </c>
      <c r="J57" s="128"/>
    </row>
    <row r="58" spans="1:10" ht="15" thickBot="1" x14ac:dyDescent="0.3">
      <c r="A58" s="61"/>
      <c r="B58" s="62"/>
      <c r="C58" s="61"/>
      <c r="D58" s="61"/>
      <c r="E58" s="62"/>
      <c r="F58" s="61"/>
      <c r="G58" s="62"/>
      <c r="H58" s="63"/>
      <c r="I58" s="63"/>
      <c r="J58" s="63"/>
    </row>
    <row r="59" spans="1:10" ht="15" thickBot="1" x14ac:dyDescent="0.3">
      <c r="A59" s="129" t="s">
        <v>109</v>
      </c>
      <c r="B59" s="130"/>
      <c r="C59" s="130"/>
      <c r="D59" s="130"/>
      <c r="E59" s="130"/>
      <c r="F59" s="130"/>
      <c r="G59" s="130"/>
      <c r="H59" s="130"/>
      <c r="I59" s="130"/>
      <c r="J59" s="131"/>
    </row>
    <row r="60" spans="1:10" ht="17.25" thickBot="1" x14ac:dyDescent="0.3">
      <c r="A60" s="132" t="s">
        <v>0</v>
      </c>
      <c r="B60" s="133"/>
      <c r="C60" s="133"/>
      <c r="D60" s="133"/>
      <c r="E60" s="134"/>
      <c r="F60" s="135" t="s">
        <v>1</v>
      </c>
      <c r="G60" s="133"/>
      <c r="H60" s="133"/>
      <c r="I60" s="133"/>
      <c r="J60" s="136"/>
    </row>
    <row r="61" spans="1:10" x14ac:dyDescent="0.25">
      <c r="A61" s="12" t="s">
        <v>105</v>
      </c>
      <c r="B61" s="13" t="s">
        <v>7</v>
      </c>
      <c r="C61" s="13" t="s">
        <v>8</v>
      </c>
      <c r="D61" s="13" t="s">
        <v>9</v>
      </c>
      <c r="E61" s="72"/>
      <c r="F61" s="15" t="s">
        <v>105</v>
      </c>
      <c r="G61" s="13" t="s">
        <v>7</v>
      </c>
      <c r="H61" s="13" t="s">
        <v>8</v>
      </c>
      <c r="I61" s="13" t="s">
        <v>9</v>
      </c>
      <c r="J61" s="72"/>
    </row>
    <row r="62" spans="1:10" ht="28.5" x14ac:dyDescent="0.25">
      <c r="A62" s="31" t="s">
        <v>91</v>
      </c>
      <c r="B62" s="17"/>
      <c r="C62" s="18"/>
      <c r="D62" s="18"/>
      <c r="E62" s="19"/>
      <c r="F62" s="31" t="s">
        <v>91</v>
      </c>
      <c r="G62" s="17" t="s">
        <v>62</v>
      </c>
      <c r="H62" s="18">
        <v>0</v>
      </c>
      <c r="I62" s="18">
        <v>0</v>
      </c>
      <c r="J62" s="137"/>
    </row>
    <row r="63" spans="1:10" ht="28.5" x14ac:dyDescent="0.25">
      <c r="A63" s="31" t="s">
        <v>91</v>
      </c>
      <c r="B63" s="100"/>
      <c r="C63" s="101"/>
      <c r="D63" s="101"/>
      <c r="E63" s="102"/>
      <c r="F63" s="31" t="s">
        <v>91</v>
      </c>
      <c r="G63" s="17" t="s">
        <v>63</v>
      </c>
      <c r="H63" s="18">
        <v>0</v>
      </c>
      <c r="I63" s="18">
        <v>0</v>
      </c>
      <c r="J63" s="138"/>
    </row>
    <row r="64" spans="1:10" ht="16.5" customHeight="1" thickBot="1" x14ac:dyDescent="0.3">
      <c r="A64" s="69" t="s">
        <v>91</v>
      </c>
      <c r="B64" s="25" t="s">
        <v>4</v>
      </c>
      <c r="C64" s="26">
        <f>SUM(C62:C62)</f>
        <v>0</v>
      </c>
      <c r="D64" s="26">
        <f>SUM(D62:D62)</f>
        <v>0</v>
      </c>
      <c r="E64" s="139"/>
      <c r="F64" s="70" t="s">
        <v>91</v>
      </c>
      <c r="G64" s="25" t="s">
        <v>4</v>
      </c>
      <c r="H64" s="26">
        <f>SUM(H62:H62)</f>
        <v>0</v>
      </c>
      <c r="I64" s="26">
        <f>SUM(I62:I62)</f>
        <v>0</v>
      </c>
      <c r="J64" s="27"/>
    </row>
    <row r="65" spans="1:12" x14ac:dyDescent="0.25">
      <c r="A65" s="12" t="s">
        <v>103</v>
      </c>
      <c r="B65" s="62"/>
      <c r="C65" s="104"/>
      <c r="D65" s="104"/>
      <c r="E65" s="30"/>
      <c r="F65" s="140" t="s">
        <v>103</v>
      </c>
      <c r="G65" s="28"/>
      <c r="H65" s="13"/>
      <c r="I65" s="13"/>
      <c r="J65" s="30"/>
    </row>
    <row r="66" spans="1:12" ht="15" thickBot="1" x14ac:dyDescent="0.3">
      <c r="A66" s="69" t="s">
        <v>103</v>
      </c>
      <c r="B66" s="25" t="s">
        <v>4</v>
      </c>
      <c r="C66" s="26">
        <f>SUM(C65:C65)</f>
        <v>0</v>
      </c>
      <c r="D66" s="26">
        <f>SUM(D65:D65)</f>
        <v>0</v>
      </c>
      <c r="E66" s="27"/>
      <c r="F66" s="70" t="s">
        <v>103</v>
      </c>
      <c r="G66" s="25" t="s">
        <v>4</v>
      </c>
      <c r="H66" s="26">
        <f>SUM(H65:H65)</f>
        <v>0</v>
      </c>
      <c r="I66" s="26">
        <f>SUM(I65:I65)</f>
        <v>0</v>
      </c>
      <c r="J66" s="27"/>
      <c r="L66" s="62"/>
    </row>
    <row r="67" spans="1:12" x14ac:dyDescent="0.25">
      <c r="A67" s="35" t="s">
        <v>104</v>
      </c>
      <c r="B67" s="40" t="s">
        <v>70</v>
      </c>
      <c r="C67" s="41">
        <v>2</v>
      </c>
      <c r="D67" s="41">
        <v>2</v>
      </c>
      <c r="E67" s="80"/>
      <c r="F67" s="35" t="s">
        <v>104</v>
      </c>
      <c r="G67" s="36"/>
      <c r="H67" s="37"/>
      <c r="I67" s="37"/>
      <c r="J67" s="80"/>
    </row>
    <row r="68" spans="1:12" ht="15" thickBot="1" x14ac:dyDescent="0.3">
      <c r="A68" s="84" t="s">
        <v>104</v>
      </c>
      <c r="B68" s="44" t="s">
        <v>4</v>
      </c>
      <c r="C68" s="45">
        <f>SUM(C67)</f>
        <v>2</v>
      </c>
      <c r="D68" s="45">
        <f>SUM(D67)</f>
        <v>2</v>
      </c>
      <c r="E68" s="141"/>
      <c r="F68" s="87" t="s">
        <v>104</v>
      </c>
      <c r="G68" s="44" t="s">
        <v>4</v>
      </c>
      <c r="H68" s="45">
        <f>SUM(H67:H67)</f>
        <v>0</v>
      </c>
      <c r="I68" s="45">
        <f>SUM(I67:I67)</f>
        <v>0</v>
      </c>
      <c r="J68" s="142"/>
    </row>
    <row r="69" spans="1:12" ht="28.5" x14ac:dyDescent="0.25">
      <c r="A69" s="47" t="s">
        <v>93</v>
      </c>
      <c r="B69" s="48" t="s">
        <v>71</v>
      </c>
      <c r="C69" s="49">
        <v>3</v>
      </c>
      <c r="D69" s="49">
        <v>3</v>
      </c>
      <c r="E69" s="111"/>
      <c r="F69" s="47" t="s">
        <v>93</v>
      </c>
      <c r="G69" s="48" t="s">
        <v>64</v>
      </c>
      <c r="H69" s="49">
        <v>3</v>
      </c>
      <c r="I69" s="49">
        <v>3</v>
      </c>
      <c r="J69" s="111"/>
    </row>
    <row r="70" spans="1:12" ht="28.5" x14ac:dyDescent="0.25">
      <c r="A70" s="116" t="s">
        <v>93</v>
      </c>
      <c r="B70" s="113" t="s">
        <v>72</v>
      </c>
      <c r="C70" s="114">
        <v>2</v>
      </c>
      <c r="D70" s="114">
        <v>3</v>
      </c>
      <c r="E70" s="115"/>
      <c r="F70" s="116" t="s">
        <v>93</v>
      </c>
      <c r="G70" s="113" t="s">
        <v>65</v>
      </c>
      <c r="H70" s="114">
        <v>3</v>
      </c>
      <c r="I70" s="114">
        <v>3</v>
      </c>
      <c r="J70" s="115"/>
    </row>
    <row r="71" spans="1:12" x14ac:dyDescent="0.25">
      <c r="A71" s="116" t="s">
        <v>93</v>
      </c>
      <c r="B71" s="113" t="s">
        <v>73</v>
      </c>
      <c r="C71" s="114">
        <v>3</v>
      </c>
      <c r="D71" s="114">
        <v>3</v>
      </c>
      <c r="E71" s="115"/>
      <c r="F71" s="116" t="s">
        <v>93</v>
      </c>
      <c r="G71" s="143" t="s">
        <v>66</v>
      </c>
      <c r="H71" s="118">
        <v>2</v>
      </c>
      <c r="I71" s="118">
        <v>2</v>
      </c>
      <c r="J71" s="115"/>
    </row>
    <row r="72" spans="1:12" ht="28.5" x14ac:dyDescent="0.25">
      <c r="A72" s="116" t="s">
        <v>93</v>
      </c>
      <c r="B72" s="113" t="s">
        <v>74</v>
      </c>
      <c r="C72" s="114">
        <v>3</v>
      </c>
      <c r="D72" s="114">
        <v>3</v>
      </c>
      <c r="E72" s="115"/>
      <c r="F72" s="116" t="s">
        <v>93</v>
      </c>
      <c r="G72" s="113" t="s">
        <v>67</v>
      </c>
      <c r="H72" s="114">
        <v>3</v>
      </c>
      <c r="I72" s="114">
        <v>3</v>
      </c>
      <c r="J72" s="115"/>
    </row>
    <row r="73" spans="1:12" ht="28.5" x14ac:dyDescent="0.25">
      <c r="A73" s="116" t="s">
        <v>93</v>
      </c>
      <c r="B73" s="113" t="s">
        <v>75</v>
      </c>
      <c r="C73" s="114">
        <v>3</v>
      </c>
      <c r="D73" s="114">
        <v>3</v>
      </c>
      <c r="E73" s="115"/>
      <c r="F73" s="116" t="s">
        <v>93</v>
      </c>
      <c r="G73" s="143" t="s">
        <v>101</v>
      </c>
      <c r="H73" s="118">
        <v>3</v>
      </c>
      <c r="I73" s="118">
        <v>3</v>
      </c>
      <c r="J73" s="115"/>
    </row>
    <row r="74" spans="1:12" ht="31.5" customHeight="1" x14ac:dyDescent="0.25">
      <c r="A74" s="116" t="s">
        <v>93</v>
      </c>
      <c r="B74" s="113" t="s">
        <v>76</v>
      </c>
      <c r="C74" s="114">
        <v>3</v>
      </c>
      <c r="D74" s="114">
        <v>3</v>
      </c>
      <c r="E74" s="115"/>
      <c r="F74" s="116" t="s">
        <v>93</v>
      </c>
      <c r="G74" s="143" t="s">
        <v>102</v>
      </c>
      <c r="H74" s="118">
        <v>3</v>
      </c>
      <c r="I74" s="118">
        <v>3</v>
      </c>
      <c r="J74" s="117"/>
    </row>
    <row r="75" spans="1:12" x14ac:dyDescent="0.25">
      <c r="A75" s="116" t="s">
        <v>93</v>
      </c>
      <c r="B75" s="113" t="s">
        <v>100</v>
      </c>
      <c r="C75" s="114">
        <v>3</v>
      </c>
      <c r="D75" s="114">
        <v>3</v>
      </c>
      <c r="E75" s="115"/>
      <c r="F75" s="116" t="s">
        <v>93</v>
      </c>
      <c r="G75" s="143" t="s">
        <v>68</v>
      </c>
      <c r="H75" s="118">
        <v>10</v>
      </c>
      <c r="I75" s="118">
        <v>0</v>
      </c>
      <c r="J75" s="117"/>
    </row>
    <row r="76" spans="1:12" ht="28.5" x14ac:dyDescent="0.25">
      <c r="A76" s="116" t="s">
        <v>93</v>
      </c>
      <c r="B76" s="143" t="s">
        <v>77</v>
      </c>
      <c r="C76" s="118">
        <v>10</v>
      </c>
      <c r="D76" s="118">
        <v>0</v>
      </c>
      <c r="E76" s="115"/>
      <c r="F76" s="116" t="s">
        <v>93</v>
      </c>
      <c r="G76" s="143" t="s">
        <v>69</v>
      </c>
      <c r="H76" s="118">
        <v>10</v>
      </c>
      <c r="I76" s="118">
        <v>0</v>
      </c>
      <c r="J76" s="117"/>
    </row>
    <row r="77" spans="1:12" ht="28.5" x14ac:dyDescent="0.25">
      <c r="A77" s="116" t="s">
        <v>93</v>
      </c>
      <c r="B77" s="143" t="s">
        <v>78</v>
      </c>
      <c r="C77" s="118">
        <v>10</v>
      </c>
      <c r="D77" s="118">
        <v>0</v>
      </c>
      <c r="E77" s="115"/>
      <c r="F77" s="116" t="s">
        <v>93</v>
      </c>
      <c r="G77" s="143" t="s">
        <v>69</v>
      </c>
      <c r="H77" s="118">
        <v>10</v>
      </c>
      <c r="I77" s="118">
        <v>0</v>
      </c>
      <c r="J77" s="117"/>
    </row>
    <row r="78" spans="1:12" ht="15" thickBot="1" x14ac:dyDescent="0.3">
      <c r="A78" s="144" t="s">
        <v>93</v>
      </c>
      <c r="B78" s="145" t="s">
        <v>79</v>
      </c>
      <c r="C78" s="59">
        <v>3</v>
      </c>
      <c r="D78" s="59">
        <v>0</v>
      </c>
      <c r="E78" s="126"/>
      <c r="F78" s="144" t="s">
        <v>93</v>
      </c>
      <c r="G78" s="55"/>
      <c r="H78" s="59"/>
      <c r="I78" s="59"/>
      <c r="J78" s="60"/>
    </row>
    <row r="79" spans="1:12" s="147" customFormat="1" ht="40.15" customHeight="1" x14ac:dyDescent="0.25">
      <c r="A79" s="146" t="s">
        <v>80</v>
      </c>
      <c r="B79" s="146"/>
      <c r="C79" s="146"/>
      <c r="D79" s="146"/>
      <c r="E79" s="146"/>
      <c r="F79" s="146"/>
      <c r="G79" s="146"/>
      <c r="H79" s="146"/>
      <c r="I79" s="146"/>
      <c r="J79" s="2"/>
      <c r="L79" s="2"/>
    </row>
    <row r="80" spans="1:12" s="147" customFormat="1" ht="16.5" x14ac:dyDescent="0.25">
      <c r="A80" s="148" t="s">
        <v>97</v>
      </c>
      <c r="B80" s="148"/>
      <c r="C80" s="148"/>
      <c r="D80" s="148"/>
      <c r="E80" s="148"/>
      <c r="F80" s="148"/>
      <c r="G80" s="148"/>
      <c r="H80" s="148"/>
      <c r="I80" s="148"/>
      <c r="L80" s="2"/>
    </row>
    <row r="81" spans="1:10" s="147" customFormat="1" ht="39.6" customHeight="1" x14ac:dyDescent="0.25">
      <c r="A81" s="148" t="s">
        <v>82</v>
      </c>
      <c r="B81" s="148"/>
      <c r="C81" s="148"/>
      <c r="D81" s="148"/>
      <c r="E81" s="148"/>
      <c r="F81" s="148"/>
      <c r="G81" s="148"/>
      <c r="H81" s="148"/>
      <c r="I81" s="148"/>
    </row>
    <row r="82" spans="1:10" s="147" customFormat="1" ht="21" customHeight="1" x14ac:dyDescent="0.25">
      <c r="A82" s="149" t="s">
        <v>83</v>
      </c>
      <c r="B82" s="149"/>
      <c r="C82" s="149"/>
      <c r="D82" s="149"/>
      <c r="E82" s="149"/>
      <c r="F82" s="149"/>
      <c r="G82" s="149"/>
      <c r="H82" s="149"/>
      <c r="I82" s="149"/>
    </row>
    <row r="83" spans="1:10" s="147" customFormat="1" ht="24.6" customHeight="1" x14ac:dyDescent="0.25">
      <c r="A83" s="150" t="s">
        <v>84</v>
      </c>
      <c r="B83" s="150"/>
      <c r="C83" s="151" t="s">
        <v>112</v>
      </c>
      <c r="D83" s="151"/>
      <c r="E83" s="151"/>
      <c r="F83" s="151"/>
      <c r="G83" s="151"/>
      <c r="H83" s="151"/>
      <c r="I83" s="151"/>
      <c r="J83" s="152"/>
    </row>
    <row r="84" spans="1:10" s="147" customFormat="1" ht="57" customHeight="1" x14ac:dyDescent="0.25">
      <c r="A84" s="150" t="s">
        <v>85</v>
      </c>
      <c r="B84" s="150"/>
      <c r="C84" s="153" t="s">
        <v>114</v>
      </c>
      <c r="D84" s="154"/>
      <c r="E84" s="154"/>
      <c r="F84" s="154"/>
      <c r="G84" s="154"/>
      <c r="H84" s="154"/>
      <c r="I84" s="155"/>
      <c r="J84" s="152"/>
    </row>
    <row r="85" spans="1:10" s="147" customFormat="1" ht="16.5" customHeight="1" x14ac:dyDescent="0.25">
      <c r="A85" s="150" t="s">
        <v>86</v>
      </c>
      <c r="B85" s="150"/>
      <c r="C85" s="151" t="s">
        <v>113</v>
      </c>
      <c r="D85" s="151"/>
      <c r="E85" s="151"/>
      <c r="F85" s="151"/>
      <c r="G85" s="151"/>
      <c r="H85" s="151"/>
      <c r="I85" s="151"/>
      <c r="J85" s="152"/>
    </row>
    <row r="86" spans="1:10" s="147" customFormat="1" ht="33" customHeight="1" x14ac:dyDescent="0.25">
      <c r="A86" s="156" t="s">
        <v>87</v>
      </c>
      <c r="B86" s="156"/>
      <c r="C86" s="156"/>
      <c r="D86" s="156"/>
      <c r="E86" s="156"/>
      <c r="F86" s="156"/>
      <c r="G86" s="156"/>
      <c r="H86" s="156"/>
      <c r="I86" s="156"/>
    </row>
    <row r="87" spans="1:10" s="147" customFormat="1" ht="16.5" customHeight="1" x14ac:dyDescent="0.25">
      <c r="A87" s="157" t="s">
        <v>94</v>
      </c>
      <c r="B87" s="157"/>
      <c r="C87" s="157"/>
      <c r="D87" s="157"/>
      <c r="E87" s="157"/>
      <c r="F87" s="157"/>
      <c r="G87" s="157"/>
      <c r="H87" s="157"/>
      <c r="I87" s="157"/>
    </row>
    <row r="88" spans="1:10" s="147" customFormat="1" ht="25.15" customHeight="1" x14ac:dyDescent="0.25">
      <c r="A88" s="157" t="s">
        <v>95</v>
      </c>
      <c r="B88" s="157"/>
      <c r="C88" s="157"/>
      <c r="D88" s="157"/>
      <c r="E88" s="157"/>
      <c r="F88" s="157"/>
      <c r="G88" s="157"/>
      <c r="H88" s="157"/>
      <c r="I88" s="157"/>
    </row>
    <row r="89" spans="1:10" s="147" customFormat="1" ht="31.5" customHeight="1" x14ac:dyDescent="0.25">
      <c r="A89" s="156" t="s">
        <v>96</v>
      </c>
      <c r="B89" s="156"/>
      <c r="C89" s="156"/>
      <c r="D89" s="156"/>
      <c r="E89" s="156"/>
      <c r="F89" s="156"/>
      <c r="G89" s="156"/>
      <c r="H89" s="158"/>
      <c r="I89" s="158"/>
    </row>
    <row r="90" spans="1:10" s="147" customFormat="1" ht="33" customHeight="1" x14ac:dyDescent="0.25">
      <c r="A90" s="157" t="s">
        <v>110</v>
      </c>
      <c r="B90" s="157"/>
      <c r="C90" s="157"/>
      <c r="D90" s="157"/>
      <c r="E90" s="157"/>
      <c r="F90" s="157"/>
      <c r="G90" s="157"/>
      <c r="H90" s="157"/>
      <c r="I90" s="157"/>
    </row>
    <row r="91" spans="1:10" s="147" customFormat="1" ht="16.5" x14ac:dyDescent="0.25">
      <c r="A91" s="157" t="s">
        <v>111</v>
      </c>
      <c r="B91" s="157"/>
      <c r="C91" s="157"/>
      <c r="D91" s="157"/>
      <c r="E91" s="157"/>
      <c r="F91" s="157"/>
      <c r="G91" s="157"/>
      <c r="H91" s="157"/>
      <c r="I91" s="157"/>
    </row>
    <row r="92" spans="1:10" ht="16.5" x14ac:dyDescent="0.25">
      <c r="A92" s="159" t="s">
        <v>115</v>
      </c>
      <c r="B92" s="160"/>
      <c r="C92" s="160"/>
      <c r="D92" s="160"/>
      <c r="E92" s="160"/>
      <c r="F92" s="160"/>
      <c r="G92" s="160"/>
      <c r="H92" s="160"/>
      <c r="I92" s="160"/>
      <c r="J92" s="147"/>
    </row>
  </sheetData>
  <mergeCells count="31">
    <mergeCell ref="A1:J1"/>
    <mergeCell ref="A2:J2"/>
    <mergeCell ref="C85:I85"/>
    <mergeCell ref="A3:J3"/>
    <mergeCell ref="A4:E4"/>
    <mergeCell ref="F4:J4"/>
    <mergeCell ref="F60:J60"/>
    <mergeCell ref="A21:E21"/>
    <mergeCell ref="F21:J21"/>
    <mergeCell ref="A20:J20"/>
    <mergeCell ref="A59:J59"/>
    <mergeCell ref="A36:J36"/>
    <mergeCell ref="A37:E37"/>
    <mergeCell ref="F37:J37"/>
    <mergeCell ref="A60:E60"/>
    <mergeCell ref="A92:I92"/>
    <mergeCell ref="A80:I80"/>
    <mergeCell ref="A79:I79"/>
    <mergeCell ref="A87:I87"/>
    <mergeCell ref="A91:I91"/>
    <mergeCell ref="A86:I86"/>
    <mergeCell ref="A90:I90"/>
    <mergeCell ref="A88:I88"/>
    <mergeCell ref="A82:I82"/>
    <mergeCell ref="A81:I81"/>
    <mergeCell ref="A89:I89"/>
    <mergeCell ref="A83:B83"/>
    <mergeCell ref="C83:I83"/>
    <mergeCell ref="A84:B84"/>
    <mergeCell ref="C84:I84"/>
    <mergeCell ref="A85:B85"/>
  </mergeCells>
  <phoneticPr fontId="2" type="noConversion"/>
  <pageMargins left="0.35433070866141736" right="0.15748031496062992" top="0.47244094488188981" bottom="0.47244094488188981" header="0.31496062992125984" footer="0.19685039370078741"/>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半導體系114-日四技重點產業</vt:lpstr>
      <vt:lpstr>'半導體系114-日四技重點產業'!Print_Area</vt:lpstr>
      <vt:lpstr>'半導體系114-日四技重點產業'!Print_Titles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2025-05-22T04:48:28Z</cp:lastPrinted>
  <dcterms:created xsi:type="dcterms:W3CDTF">2005-08-12T06:21:59Z</dcterms:created>
  <dcterms:modified xsi:type="dcterms:W3CDTF">2026-05-28T03:07:58Z</dcterms:modified>
</cp:coreProperties>
</file>