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75-多樂OK\"/>
    </mc:Choice>
  </mc:AlternateContent>
  <xr:revisionPtr revIDLastSave="0" documentId="13_ncr:1_{E17D3BD0-74AD-40FA-988E-C5E9B75BD151}" xr6:coauthVersionLast="47" xr6:coauthVersionMax="47" xr10:uidLastSave="{00000000-0000-0000-0000-000000000000}"/>
  <bookViews>
    <workbookView xWindow="-120" yWindow="-120" windowWidth="29040" windowHeight="15840" tabRatio="445" xr2:uid="{00000000-000D-0000-FFFF-FFFF00000000}"/>
  </bookViews>
  <sheets>
    <sheet name="多樂系113-日四技" sheetId="2" r:id="rId1"/>
  </sheets>
  <definedNames>
    <definedName name="_xlnm.Print_Area" localSheetId="0">'多樂系113-日四技'!$A$2:$L$95</definedName>
    <definedName name="_xlnm.Print_Titles" localSheetId="0">'多樂系113-日四技'!$2:$2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2" l="1"/>
  <c r="I66" i="2"/>
  <c r="J63" i="2"/>
  <c r="I63" i="2"/>
  <c r="D63" i="2"/>
  <c r="C63" i="2"/>
  <c r="J61" i="2"/>
  <c r="I61" i="2"/>
  <c r="D61" i="2"/>
  <c r="C61" i="2"/>
  <c r="J47" i="2"/>
  <c r="I47" i="2"/>
  <c r="D47" i="2"/>
  <c r="C47" i="2"/>
  <c r="J44" i="2"/>
  <c r="I44" i="2"/>
  <c r="D44" i="2"/>
  <c r="C44" i="2"/>
  <c r="J31" i="2"/>
  <c r="I31" i="2"/>
  <c r="D31" i="2"/>
  <c r="C31" i="2"/>
  <c r="J28" i="2"/>
  <c r="I28" i="2"/>
  <c r="D28" i="2"/>
  <c r="C28" i="2"/>
  <c r="J26" i="2"/>
  <c r="I26" i="2"/>
  <c r="D26" i="2"/>
  <c r="C26" i="2"/>
  <c r="J15" i="2"/>
  <c r="I15" i="2"/>
  <c r="D15" i="2"/>
  <c r="C15" i="2"/>
  <c r="J12" i="2"/>
  <c r="I12" i="2"/>
  <c r="D12" i="2"/>
  <c r="C12" i="2"/>
  <c r="J10" i="2"/>
  <c r="I10" i="2"/>
  <c r="D10" i="2"/>
  <c r="C10" i="2"/>
</calcChain>
</file>

<file path=xl/sharedStrings.xml><?xml version="1.0" encoding="utf-8"?>
<sst xmlns="http://schemas.openxmlformats.org/spreadsheetml/2006/main" count="288" uniqueCount="138">
  <si>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</si>
  <si>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</si>
  <si>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</si>
  <si>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</si>
  <si>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</si>
  <si>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</si>
  <si>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</si>
  <si>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</si>
  <si>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</si>
  <si>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通識必修</t>
    <phoneticPr fontId="2" type="noConversion"/>
  </si>
  <si>
    <t>人文藝術領域</t>
  </si>
  <si>
    <t xml:space="preserve">         分類通識必修說明如下表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</si>
  <si>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</si>
  <si>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</si>
  <si>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</si>
  <si>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</si>
  <si>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</si>
  <si>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</si>
  <si>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小計</t>
    <phoneticPr fontId="2" type="noConversion"/>
  </si>
  <si>
    <t>遊戲開發校外實習(暑)</t>
  </si>
  <si>
    <t>遊戲開發校外實習(一)</t>
    <phoneticPr fontId="2" type="noConversion"/>
  </si>
  <si>
    <t>專業實務能力積點</t>
  </si>
  <si>
    <t>故事編寫</t>
    <phoneticPr fontId="2" type="noConversion"/>
  </si>
  <si>
    <t>遊戲演算法</t>
    <phoneticPr fontId="2" type="noConversion"/>
  </si>
  <si>
    <t>視覺特效(二)</t>
    <phoneticPr fontId="2" type="noConversion"/>
  </si>
  <si>
    <t>渲染技術程式設計</t>
    <phoneticPr fontId="2" type="noConversion"/>
  </si>
  <si>
    <t>設計繪畫</t>
    <phoneticPr fontId="2" type="noConversion"/>
  </si>
  <si>
    <t>資料結構</t>
    <phoneticPr fontId="2" type="noConversion"/>
  </si>
  <si>
    <t>進階英文表達</t>
    <phoneticPr fontId="2" type="noConversion"/>
  </si>
  <si>
    <t>英語聽講實務(二) </t>
    <phoneticPr fontId="2" type="noConversion"/>
  </si>
  <si>
    <t>英語聽講實務(一) </t>
    <phoneticPr fontId="2" type="noConversion"/>
  </si>
  <si>
    <t>基礎專業英文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</si>
  <si>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</si>
  <si>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</si>
  <si>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體育生活(一)</t>
    <phoneticPr fontId="2" type="noConversion"/>
  </si>
  <si>
    <t>體育生活(二)</t>
    <phoneticPr fontId="2" type="noConversion"/>
  </si>
  <si>
    <t>小計</t>
    <phoneticPr fontId="2" type="noConversion"/>
  </si>
  <si>
    <t>遊戲開發海外實習(一)</t>
    <phoneticPr fontId="2" type="noConversion"/>
  </si>
  <si>
    <t>外語能力檢定</t>
    <phoneticPr fontId="2" type="noConversion"/>
  </si>
  <si>
    <t>體育生活(四)</t>
    <phoneticPr fontId="2" type="noConversion"/>
  </si>
  <si>
    <t>分類通識含人文藝術、社會科學與綜合實踐等三領域，其中修讀綜合實踐領域課程未滿9學分者，其餘學分須選修人文藝術或社會科學領域課程，說明如下表：</t>
    <phoneticPr fontId="2" type="noConversion"/>
  </si>
  <si>
    <t>智慧財產權與專業倫理</t>
    <phoneticPr fontId="2" type="noConversion"/>
  </si>
  <si>
    <t>創業概論</t>
    <phoneticPr fontId="2" type="noConversion"/>
  </si>
  <si>
    <t>專業英文</t>
    <phoneticPr fontId="2" type="noConversion"/>
  </si>
  <si>
    <t>行銷學</t>
    <phoneticPr fontId="2" type="noConversion"/>
  </si>
  <si>
    <t>遊戲企劃</t>
    <phoneticPr fontId="2" type="noConversion"/>
  </si>
  <si>
    <t>高階模型設計(一)</t>
    <phoneticPr fontId="2" type="noConversion"/>
  </si>
  <si>
    <t>2D角色設計與繪圖技法</t>
    <phoneticPr fontId="2" type="noConversion"/>
  </si>
  <si>
    <t>3D場景設計</t>
    <phoneticPr fontId="2" type="noConversion"/>
  </si>
  <si>
    <t xml:space="preserve">視覺特效(一) </t>
    <phoneticPr fontId="2" type="noConversion"/>
  </si>
  <si>
    <t>高階模型設計(二)</t>
    <phoneticPr fontId="2" type="noConversion"/>
  </si>
  <si>
    <t>遊戲設計學</t>
    <phoneticPr fontId="2" type="noConversion"/>
  </si>
  <si>
    <t>3D模型及貼圖技法</t>
    <phoneticPr fontId="2" type="noConversion"/>
  </si>
  <si>
    <t>物件導向程式設計</t>
    <phoneticPr fontId="2" type="noConversion"/>
  </si>
  <si>
    <t>字學與編排設計</t>
    <phoneticPr fontId="2" type="noConversion"/>
  </si>
  <si>
    <t>使用者介面設計</t>
    <phoneticPr fontId="2" type="noConversion"/>
  </si>
  <si>
    <t>互動媒體設計</t>
    <phoneticPr fontId="2" type="noConversion"/>
  </si>
  <si>
    <t>基礎程式設計</t>
  </si>
  <si>
    <t>基礎2D電腦繪圖</t>
    <phoneticPr fontId="2" type="noConversion"/>
  </si>
  <si>
    <t>3D角色製作技術</t>
    <phoneticPr fontId="2" type="noConversion"/>
  </si>
  <si>
    <t>二、 通識必修共 31 學分，其中基礎通識必修 22 學分，分類通識必修 9 學分。</t>
    <phoneticPr fontId="2" type="noConversion"/>
  </si>
  <si>
    <t>體育生活(三)</t>
    <phoneticPr fontId="2" type="noConversion"/>
  </si>
  <si>
    <t>專業選修</t>
    <phoneticPr fontId="2" type="noConversion"/>
  </si>
  <si>
    <t>遊戲機制與心理</t>
    <phoneticPr fontId="2" type="noConversion"/>
  </si>
  <si>
    <t xml:space="preserve">遊戲品保 </t>
    <phoneticPr fontId="2" type="noConversion"/>
  </si>
  <si>
    <t>視覺語言與設計心理</t>
    <phoneticPr fontId="2" type="noConversion"/>
  </si>
  <si>
    <t>人工智慧</t>
    <phoneticPr fontId="2" type="noConversion"/>
  </si>
  <si>
    <t>動漫實務專題(一)</t>
    <phoneticPr fontId="2" type="noConversion"/>
  </si>
  <si>
    <t>動漫實務專題(二)</t>
    <phoneticPr fontId="2" type="noConversion"/>
  </si>
  <si>
    <t>遊戲引擎應用</t>
    <phoneticPr fontId="2" type="noConversion"/>
  </si>
  <si>
    <t>遊戲設計專題</t>
    <phoneticPr fontId="2" type="noConversion"/>
  </si>
  <si>
    <t>媒體整合設計專題</t>
    <phoneticPr fontId="2" type="noConversion"/>
  </si>
  <si>
    <t>畢業專題</t>
    <phoneticPr fontId="2" type="noConversion"/>
  </si>
  <si>
    <t>畢業製作</t>
    <phoneticPr fontId="2" type="noConversion"/>
  </si>
  <si>
    <t>XR應用開發設計</t>
    <phoneticPr fontId="2" type="noConversion"/>
  </si>
  <si>
    <t>遊戲開發校外實習(二)</t>
    <phoneticPr fontId="2" type="noConversion"/>
  </si>
  <si>
    <t>遊戲開發海外實習(二)</t>
    <phoneticPr fontId="2" type="noConversion"/>
  </si>
  <si>
    <t>社團參與</t>
  </si>
  <si>
    <t>人體骨架與動作</t>
    <phoneticPr fontId="2" type="noConversion"/>
  </si>
  <si>
    <t>基礎漫畫技法</t>
    <phoneticPr fontId="2" type="noConversion"/>
  </si>
  <si>
    <t>分鏡與形式風格</t>
    <phoneticPr fontId="2" type="noConversion"/>
  </si>
  <si>
    <t>動漫作品賞析</t>
    <phoneticPr fontId="2" type="noConversion"/>
  </si>
  <si>
    <t>角色情緒與表演</t>
    <phoneticPr fontId="2" type="noConversion"/>
  </si>
  <si>
    <t>角色IP創作與經營</t>
    <phoneticPr fontId="2" type="noConversion"/>
  </si>
  <si>
    <t>2D動態角色設計</t>
    <phoneticPr fontId="2" type="noConversion"/>
  </si>
  <si>
    <t xml:space="preserve">漫畫出版及企劃 </t>
    <phoneticPr fontId="2" type="noConversion"/>
  </si>
  <si>
    <t xml:space="preserve">                  專業選修</t>
    <phoneticPr fontId="2" type="noConversion"/>
  </si>
  <si>
    <t>台灣與世界</t>
    <phoneticPr fontId="2" type="noConversion"/>
  </si>
  <si>
    <t>數位遊戲史與體驗</t>
    <phoneticPr fontId="2" type="noConversion"/>
  </si>
  <si>
    <t>求職輔導與就業準備</t>
    <phoneticPr fontId="2" type="noConversion"/>
  </si>
  <si>
    <t>企業人才培育室實習(一)</t>
    <phoneticPr fontId="2" type="noConversion"/>
  </si>
  <si>
    <t>企業人才培育室實習(四)</t>
    <phoneticPr fontId="2" type="noConversion"/>
  </si>
  <si>
    <t>企業人才培育室實習(三)</t>
    <phoneticPr fontId="2" type="noConversion"/>
  </si>
  <si>
    <t xml:space="preserve">數位媒體與科技概論 </t>
    <phoneticPr fontId="2" type="noConversion"/>
  </si>
  <si>
    <t>專業必修</t>
    <phoneticPr fontId="2" type="noConversion"/>
  </si>
  <si>
    <t>院專業必修</t>
    <phoneticPr fontId="2" type="noConversion"/>
  </si>
  <si>
    <t>使用者經驗設計</t>
    <phoneticPr fontId="2" type="noConversion"/>
  </si>
  <si>
    <t>創意思考與設計方法</t>
    <phoneticPr fontId="2" type="noConversion"/>
  </si>
  <si>
    <t>3D角色動畫</t>
    <phoneticPr fontId="2" type="noConversion"/>
  </si>
  <si>
    <t>專業選修(學程2)</t>
    <phoneticPr fontId="2" type="noConversion"/>
  </si>
  <si>
    <t>專業選修(學程3)</t>
    <phoneticPr fontId="2" type="noConversion"/>
  </si>
  <si>
    <t>專業選修(學程1)</t>
    <phoneticPr fontId="2" type="noConversion"/>
  </si>
  <si>
    <t xml:space="preserve"> 專業選修  (學程3)</t>
    <phoneticPr fontId="2" type="noConversion"/>
  </si>
  <si>
    <t>三、本系之專業選修學程為(1)遊戲美術學程；(2)遊戲程式學程；(3)漫畫創作學程，學生需獲得一學程中之18學分，視為通過該專業選修學程，並須至少通過一學程為其畢業門檻。</t>
    <phoneticPr fontId="2" type="noConversion"/>
  </si>
  <si>
    <t>專業選修(學程1/學程3)</t>
    <phoneticPr fontId="2" type="noConversion"/>
  </si>
  <si>
    <t>專業選修(學程1/學程2)</t>
    <phoneticPr fontId="2" type="noConversion"/>
  </si>
  <si>
    <t>四、不同專業選修學程而有相同之課程者，不必重複修讀可以抵免。</t>
    <phoneticPr fontId="2" type="noConversion"/>
  </si>
  <si>
    <t xml:space="preserve">五、外系選修學分至多可承認 15 學分。 </t>
    <phoneticPr fontId="2" type="noConversion"/>
  </si>
  <si>
    <t>六、"◎"為開課系所之所屬學院數位科技微學程科目。學生依學院數位科技微學程之規定修畢學程學分者，得向院提出申請再發給數位科技微
學程證明書。</t>
    <phoneticPr fontId="2" type="noConversion"/>
  </si>
  <si>
    <t>七、外語能力檢定實施方式依本校學生外語能力檢定實施辦法為之。</t>
    <phoneticPr fontId="2" type="noConversion"/>
  </si>
  <si>
    <t xml:space="preserve">八、校外實習實施方式依本校校外實習課程實施要點為之。 </t>
    <phoneticPr fontId="2" type="noConversion"/>
  </si>
  <si>
    <t>九、專業實務能力積點依本系學生專業實務能力積點實施辦法為之。</t>
    <phoneticPr fontId="2" type="noConversion"/>
  </si>
  <si>
    <t>十、專業證照實施方式依本系專業證照課程實施辦法為之。</t>
    <phoneticPr fontId="2" type="noConversion"/>
  </si>
  <si>
    <t xml:space="preserve">十一、每學期最高及最低應修學分數依本校學則及學生選課辦法規定辦理。 </t>
    <phoneticPr fontId="2" type="noConversion"/>
  </si>
  <si>
    <t>◎</t>
    <phoneticPr fontId="2" type="noConversion"/>
  </si>
  <si>
    <t>一、總畢業學分數 128 學分，包括通識必修 31 學分、院專業必修14 學分、專業必修40學分、最低專業選修43學分，其中須完成一個跨領域學分學程(或選修2門以上外系課程)。</t>
    <phoneticPr fontId="2" type="noConversion"/>
  </si>
  <si>
    <t>專業選修(學程1/學程2/學程3)</t>
  </si>
  <si>
    <t>專業選修(學程1/學程2/學程3)</t>
    <phoneticPr fontId="2" type="noConversion"/>
  </si>
  <si>
    <t>十二、課程時序表以教務處網頁為準， 做為辦理選課、重(補)修、及畢業資格審查之參考。</t>
    <phoneticPr fontId="2" type="noConversion"/>
  </si>
  <si>
    <t>遊戲物理特效及粒子特效實作應用</t>
  </si>
  <si>
    <t>體感遊戲開發</t>
  </si>
  <si>
    <t>專業選修(學程2)</t>
  </si>
  <si>
    <t>國際共學與實踐</t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</si>
  <si>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</si>
  <si>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</si>
  <si>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</si>
  <si>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</si>
  <si>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</si>
  <si>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</si>
  <si>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</si>
  <si>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</si>
  <si>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</si>
  <si>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動態網頁設計</t>
    <phoneticPr fontId="2" type="noConversion"/>
  </si>
  <si>
    <t>資料庫應用</t>
    <phoneticPr fontId="2" type="noConversion"/>
  </si>
  <si>
    <t>115/05/15修訂</t>
    <phoneticPr fontId="2" type="noConversion"/>
  </si>
  <si>
    <t xml:space="preserve">              南臺科技大學  四年制  多媒體與電腦娛樂科學系  課程時序表 (第二十二屆)  114年 9 月實施</t>
    <phoneticPr fontId="2" type="noConversion"/>
  </si>
  <si>
    <r>
      <t>企業人才培育室實習</t>
    </r>
    <r>
      <rPr>
        <sz val="10"/>
        <rFont val="新細明體"/>
        <family val="1"/>
        <charset val="136"/>
      </rPr>
      <t>(二)</t>
    </r>
    <phoneticPr fontId="2" type="noConversion"/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</si>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</sst>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  <scheme val="major"/>
    </font>
    <font>
      <sz val="1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  <font>
      <strike/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/>
    <xf numFmtId="0" fontId="4" fillId="3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0" fillId="0" borderId="64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8" xfId="3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8" fillId="0" borderId="3" xfId="3" applyFont="1" applyFill="1" applyBorder="1" applyAlignment="1">
      <alignment vertical="center" wrapText="1"/>
    </xf>
    <xf numFmtId="0" fontId="6" fillId="0" borderId="1" xfId="1" applyFont="1" applyBorder="1" applyAlignment="1">
      <alignment horizontal="left"/>
    </xf>
    <xf numFmtId="0" fontId="8" fillId="0" borderId="11" xfId="3" applyFont="1" applyFill="1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shrinkToFit="1"/>
    </xf>
    <xf numFmtId="0" fontId="6" fillId="0" borderId="17" xfId="1" applyFont="1" applyBorder="1"/>
    <xf numFmtId="0" fontId="6" fillId="0" borderId="17" xfId="2" applyFont="1" applyBorder="1" applyAlignment="1">
      <alignment horizontal="center" vertical="center" wrapText="1"/>
    </xf>
    <xf numFmtId="0" fontId="6" fillId="0" borderId="17" xfId="1" applyFont="1" applyBorder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shrinkToFit="1"/>
    </xf>
    <xf numFmtId="0" fontId="6" fillId="0" borderId="11" xfId="1" applyFont="1" applyBorder="1"/>
    <xf numFmtId="0" fontId="6" fillId="0" borderId="11" xfId="2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wrapText="1"/>
    </xf>
    <xf numFmtId="0" fontId="8" fillId="0" borderId="1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7" fillId="0" borderId="12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/>
    </xf>
    <xf numFmtId="0" fontId="8" fillId="0" borderId="50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5" borderId="54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left"/>
    </xf>
    <xf numFmtId="0" fontId="8" fillId="5" borderId="1" xfId="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justify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7" fillId="0" borderId="17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3" applyFont="1" applyFill="1" applyBorder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 wrapText="1"/>
    </xf>
    <xf numFmtId="0" fontId="8" fillId="0" borderId="3" xfId="1" applyFont="1" applyBorder="1" applyAlignment="1">
      <alignment horizontal="left"/>
    </xf>
    <xf numFmtId="0" fontId="6" fillId="0" borderId="9" xfId="0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" xfId="1" applyFont="1" applyBorder="1"/>
    <xf numFmtId="0" fontId="6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left"/>
    </xf>
    <xf numFmtId="0" fontId="8" fillId="0" borderId="32" xfId="0" applyFont="1" applyBorder="1" applyAlignment="1">
      <alignment vertical="center" wrapText="1"/>
    </xf>
    <xf numFmtId="0" fontId="9" fillId="0" borderId="1" xfId="1" applyFont="1" applyBorder="1" applyAlignment="1">
      <alignment horizontal="left"/>
    </xf>
    <xf numFmtId="0" fontId="8" fillId="5" borderId="1" xfId="0" applyFont="1" applyFill="1" applyBorder="1" applyAlignment="1">
      <alignment horizontal="center" vertical="center" shrinkToFit="1"/>
    </xf>
    <xf numFmtId="0" fontId="8" fillId="5" borderId="1" xfId="1" applyFont="1" applyFill="1" applyBorder="1"/>
    <xf numFmtId="0" fontId="8" fillId="5" borderId="25" xfId="0" applyFont="1" applyFill="1" applyBorder="1" applyAlignment="1">
      <alignment horizontal="center" vertical="center" wrapText="1"/>
    </xf>
    <xf numFmtId="0" fontId="8" fillId="5" borderId="29" xfId="2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8" fillId="0" borderId="57" xfId="2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8" fillId="0" borderId="52" xfId="2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0" fontId="8" fillId="0" borderId="47" xfId="2" applyFont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vertical="center" wrapText="1"/>
    </xf>
    <xf numFmtId="0" fontId="8" fillId="0" borderId="43" xfId="2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8" fillId="0" borderId="54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shrinkToFit="1"/>
    </xf>
    <xf numFmtId="0" fontId="6" fillId="5" borderId="1" xfId="0" applyFont="1" applyFill="1" applyBorder="1">
      <alignment vertical="center"/>
    </xf>
    <xf numFmtId="0" fontId="8" fillId="5" borderId="9" xfId="0" applyFont="1" applyFill="1" applyBorder="1" applyAlignment="1">
      <alignment horizontal="center" vertical="center" shrinkToFit="1"/>
    </xf>
    <xf numFmtId="0" fontId="6" fillId="0" borderId="43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>
      <alignment vertical="center"/>
    </xf>
  </cellXfs>
  <cellStyles count="4">
    <cellStyle name="一般" xfId="0" builtinId="0"/>
    <cellStyle name="一般 2" xfId="1" xr:uid="{00000000-0005-0000-0000-000001000000}"/>
    <cellStyle name="一般_Sheet1" xfId="2" xr:uid="{00000000-0005-0000-0000-000002000000}"/>
    <cellStyle name="好" xfId="3" builtinId="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99"/>
  <sheetViews>
    <sheetView tabSelected="1" zoomScale="160" zoomScaleNormal="160" zoomScaleSheetLayoutView="100" workbookViewId="0">
      <selection sqref="A1:L1"/>
    </sheetView>
  </sheetViews>
  <sheetFormatPr defaultColWidth="11" defaultRowHeight="14.25" x14ac:dyDescent="0.25"/>
  <cols>
    <col min="1" max="1" width="24.25" style="223" customWidth="1"/>
    <col min="2" max="2" width="19.75" style="2" customWidth="1"/>
    <col min="3" max="3" width="5" style="223" customWidth="1"/>
    <col min="4" max="4" width="7.375" style="223" bestFit="1" customWidth="1"/>
    <col min="5" max="5" width="8.375" style="2" bestFit="1" customWidth="1"/>
    <col min="6" max="6" width="0.5" style="2" customWidth="1"/>
    <col min="7" max="7" width="23.625" style="223" bestFit="1" customWidth="1"/>
    <col min="8" max="8" width="20.875" style="2" customWidth="1"/>
    <col min="9" max="9" width="5" style="223" bestFit="1" customWidth="1"/>
    <col min="10" max="10" width="5" style="223" customWidth="1"/>
    <col min="11" max="11" width="8.375" style="2" bestFit="1" customWidth="1"/>
    <col min="12" max="12" width="0.625" style="2" customWidth="1"/>
    <col min="13" max="16384" width="11" style="2"/>
  </cols>
  <sheetData>
    <row r="1" spans="1:15" x14ac:dyDescent="0.25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32.25" customHeight="1" thickBot="1" x14ac:dyDescent="0.3">
      <c r="A2" s="3" t="s">
        <v>135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30" customHeight="1" thickBot="1" x14ac:dyDescent="0.3">
      <c r="A3" s="4" t="s">
        <v>128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5" ht="15" thickBot="1" x14ac:dyDescent="0.3">
      <c r="A4" s="7" t="s">
        <v>0</v>
      </c>
      <c r="B4" s="8"/>
      <c r="C4" s="8"/>
      <c r="D4" s="8"/>
      <c r="E4" s="8"/>
      <c r="F4" s="9"/>
      <c r="G4" s="10" t="s">
        <v>1</v>
      </c>
      <c r="H4" s="8"/>
      <c r="I4" s="8"/>
      <c r="J4" s="8"/>
      <c r="K4" s="8"/>
      <c r="L4" s="11"/>
    </row>
    <row r="5" spans="1:15" ht="15" thickBot="1" x14ac:dyDescent="0.3">
      <c r="A5" s="12" t="s">
        <v>4</v>
      </c>
      <c r="B5" s="13" t="s">
        <v>5</v>
      </c>
      <c r="C5" s="13" t="s">
        <v>6</v>
      </c>
      <c r="D5" s="13" t="s">
        <v>7</v>
      </c>
      <c r="E5" s="13"/>
      <c r="F5" s="14"/>
      <c r="G5" s="15" t="s">
        <v>4</v>
      </c>
      <c r="H5" s="13" t="s">
        <v>5</v>
      </c>
      <c r="I5" s="13" t="s">
        <v>6</v>
      </c>
      <c r="J5" s="13" t="s">
        <v>7</v>
      </c>
      <c r="K5" s="13"/>
      <c r="L5" s="16"/>
    </row>
    <row r="6" spans="1:15" ht="15" thickBot="1" x14ac:dyDescent="0.3">
      <c r="A6" s="17" t="s">
        <v>8</v>
      </c>
      <c r="B6" s="18" t="s">
        <v>30</v>
      </c>
      <c r="C6" s="19">
        <v>2</v>
      </c>
      <c r="D6" s="19">
        <v>2</v>
      </c>
      <c r="E6" s="20"/>
      <c r="F6" s="14"/>
      <c r="G6" s="21" t="s">
        <v>8</v>
      </c>
      <c r="H6" s="22" t="s">
        <v>29</v>
      </c>
      <c r="I6" s="23">
        <v>2</v>
      </c>
      <c r="J6" s="23">
        <v>2</v>
      </c>
      <c r="K6" s="20"/>
      <c r="L6" s="16"/>
    </row>
    <row r="7" spans="1:15" ht="15" thickBot="1" x14ac:dyDescent="0.3">
      <c r="A7" s="17" t="s">
        <v>8</v>
      </c>
      <c r="B7" s="18" t="s">
        <v>32</v>
      </c>
      <c r="C7" s="19">
        <v>2</v>
      </c>
      <c r="D7" s="19">
        <v>2</v>
      </c>
      <c r="E7" s="24"/>
      <c r="F7" s="14"/>
      <c r="G7" s="21" t="s">
        <v>8</v>
      </c>
      <c r="H7" s="18" t="s">
        <v>33</v>
      </c>
      <c r="I7" s="19">
        <v>2</v>
      </c>
      <c r="J7" s="19">
        <v>2</v>
      </c>
      <c r="K7" s="24"/>
      <c r="L7" s="16"/>
    </row>
    <row r="8" spans="1:15" ht="15" thickBot="1" x14ac:dyDescent="0.3">
      <c r="A8" s="17" t="s">
        <v>8</v>
      </c>
      <c r="B8" s="18" t="s">
        <v>34</v>
      </c>
      <c r="C8" s="19">
        <v>2</v>
      </c>
      <c r="D8" s="19">
        <v>2</v>
      </c>
      <c r="E8" s="24"/>
      <c r="F8" s="14"/>
      <c r="G8" s="21" t="s">
        <v>8</v>
      </c>
      <c r="H8" s="18" t="s">
        <v>35</v>
      </c>
      <c r="I8" s="19">
        <v>2</v>
      </c>
      <c r="J8" s="19">
        <v>2</v>
      </c>
      <c r="K8" s="24"/>
      <c r="L8" s="16"/>
    </row>
    <row r="9" spans="1:15" ht="15" thickBot="1" x14ac:dyDescent="0.3">
      <c r="A9" s="17" t="s">
        <v>8</v>
      </c>
      <c r="B9" s="18" t="s">
        <v>123</v>
      </c>
      <c r="C9" s="19">
        <v>3</v>
      </c>
      <c r="D9" s="19">
        <v>3</v>
      </c>
      <c r="E9" s="24"/>
      <c r="F9" s="14"/>
      <c r="G9" s="21" t="s">
        <v>8</v>
      </c>
      <c r="H9" s="18" t="s">
        <v>123</v>
      </c>
      <c r="I9" s="19">
        <v>3</v>
      </c>
      <c r="J9" s="19">
        <v>3</v>
      </c>
      <c r="K9" s="24"/>
      <c r="L9" s="16"/>
      <c r="O9" s="18"/>
    </row>
    <row r="10" spans="1:15" ht="15" thickBot="1" x14ac:dyDescent="0.3">
      <c r="A10" s="25" t="s">
        <v>8</v>
      </c>
      <c r="B10" s="26" t="s">
        <v>2</v>
      </c>
      <c r="C10" s="27">
        <f>SUM(C6:C9)</f>
        <v>9</v>
      </c>
      <c r="D10" s="27">
        <f>SUM(D6:D9)</f>
        <v>9</v>
      </c>
      <c r="E10" s="28"/>
      <c r="F10" s="14"/>
      <c r="G10" s="29" t="s">
        <v>8</v>
      </c>
      <c r="H10" s="26" t="s">
        <v>2</v>
      </c>
      <c r="I10" s="27">
        <f>SUM(I6:I9)</f>
        <v>9</v>
      </c>
      <c r="J10" s="27">
        <f>SUM(J6:J9)</f>
        <v>9</v>
      </c>
      <c r="K10" s="27"/>
      <c r="L10" s="16"/>
    </row>
    <row r="11" spans="1:15" ht="15" thickBot="1" x14ac:dyDescent="0.3">
      <c r="A11" s="30" t="s">
        <v>95</v>
      </c>
      <c r="B11" s="31" t="s">
        <v>93</v>
      </c>
      <c r="C11" s="32">
        <v>2</v>
      </c>
      <c r="D11" s="32">
        <v>2</v>
      </c>
      <c r="E11" s="32" t="s">
        <v>114</v>
      </c>
      <c r="F11" s="14"/>
      <c r="G11" s="33" t="s">
        <v>95</v>
      </c>
      <c r="H11" s="31" t="s">
        <v>97</v>
      </c>
      <c r="I11" s="32">
        <v>2</v>
      </c>
      <c r="J11" s="32">
        <v>2</v>
      </c>
      <c r="K11" s="32"/>
      <c r="L11" s="16"/>
    </row>
    <row r="12" spans="1:15" ht="15" thickBot="1" x14ac:dyDescent="0.3">
      <c r="A12" s="25" t="s">
        <v>95</v>
      </c>
      <c r="B12" s="26" t="s">
        <v>17</v>
      </c>
      <c r="C12" s="27">
        <f>C11</f>
        <v>2</v>
      </c>
      <c r="D12" s="27">
        <f>D11</f>
        <v>2</v>
      </c>
      <c r="E12" s="27"/>
      <c r="F12" s="14"/>
      <c r="G12" s="29" t="s">
        <v>95</v>
      </c>
      <c r="H12" s="26" t="s">
        <v>17</v>
      </c>
      <c r="I12" s="27">
        <f>SUM(I11:I11)</f>
        <v>2</v>
      </c>
      <c r="J12" s="27">
        <f>SUM(J11:J11)</f>
        <v>2</v>
      </c>
      <c r="K12" s="27"/>
      <c r="L12" s="16"/>
    </row>
    <row r="13" spans="1:15" ht="15" thickBot="1" x14ac:dyDescent="0.3">
      <c r="A13" s="17" t="s">
        <v>94</v>
      </c>
      <c r="B13" s="34" t="s">
        <v>51</v>
      </c>
      <c r="C13" s="20">
        <v>3</v>
      </c>
      <c r="D13" s="20">
        <v>3</v>
      </c>
      <c r="E13" s="20"/>
      <c r="F13" s="14"/>
      <c r="G13" s="21" t="s">
        <v>94</v>
      </c>
      <c r="H13" s="35" t="s">
        <v>52</v>
      </c>
      <c r="I13" s="20">
        <v>3</v>
      </c>
      <c r="J13" s="20">
        <v>3</v>
      </c>
      <c r="K13" s="20"/>
      <c r="L13" s="16"/>
    </row>
    <row r="14" spans="1:15" ht="15" thickBot="1" x14ac:dyDescent="0.3">
      <c r="A14" s="17" t="s">
        <v>94</v>
      </c>
      <c r="B14" s="35" t="s">
        <v>58</v>
      </c>
      <c r="C14" s="20">
        <v>3</v>
      </c>
      <c r="D14" s="20">
        <v>3</v>
      </c>
      <c r="E14" s="20"/>
      <c r="F14" s="14"/>
      <c r="G14" s="21" t="s">
        <v>94</v>
      </c>
      <c r="H14" s="36" t="s">
        <v>63</v>
      </c>
      <c r="I14" s="37">
        <v>2</v>
      </c>
      <c r="J14" s="38">
        <v>2</v>
      </c>
      <c r="K14" s="32"/>
      <c r="L14" s="16"/>
    </row>
    <row r="15" spans="1:15" ht="15" thickBot="1" x14ac:dyDescent="0.3">
      <c r="A15" s="39" t="s">
        <v>94</v>
      </c>
      <c r="B15" s="40" t="s">
        <v>17</v>
      </c>
      <c r="C15" s="41">
        <f>SUM(C13:C14)</f>
        <v>6</v>
      </c>
      <c r="D15" s="41">
        <f>SUM(D13:D14)</f>
        <v>6</v>
      </c>
      <c r="E15" s="41"/>
      <c r="F15" s="14"/>
      <c r="G15" s="25" t="s">
        <v>94</v>
      </c>
      <c r="H15" s="26" t="s">
        <v>17</v>
      </c>
      <c r="I15" s="27">
        <f>SUM(I13:I14)</f>
        <v>5</v>
      </c>
      <c r="J15" s="27">
        <f>SUM(J13:J14)</f>
        <v>5</v>
      </c>
      <c r="K15" s="28"/>
      <c r="L15" s="16"/>
    </row>
    <row r="16" spans="1:15" ht="15" thickBot="1" x14ac:dyDescent="0.3">
      <c r="A16" s="42" t="s">
        <v>104</v>
      </c>
      <c r="B16" s="43" t="s">
        <v>26</v>
      </c>
      <c r="C16" s="44">
        <v>3</v>
      </c>
      <c r="D16" s="44">
        <v>3</v>
      </c>
      <c r="E16" s="14"/>
      <c r="F16" s="14"/>
      <c r="G16" s="42" t="s">
        <v>104</v>
      </c>
      <c r="H16" s="45" t="s">
        <v>78</v>
      </c>
      <c r="I16" s="44">
        <v>3</v>
      </c>
      <c r="J16" s="44">
        <v>3</v>
      </c>
      <c r="K16" s="46"/>
      <c r="L16" s="16"/>
    </row>
    <row r="17" spans="1:12" ht="15" thickBot="1" x14ac:dyDescent="0.3">
      <c r="A17" s="47" t="s">
        <v>99</v>
      </c>
      <c r="B17" s="48" t="s">
        <v>57</v>
      </c>
      <c r="C17" s="49">
        <v>3</v>
      </c>
      <c r="D17" s="49">
        <v>3</v>
      </c>
      <c r="E17" s="50"/>
      <c r="F17" s="14"/>
      <c r="G17" s="42" t="s">
        <v>104</v>
      </c>
      <c r="H17" s="51" t="s">
        <v>47</v>
      </c>
      <c r="I17" s="52">
        <v>3</v>
      </c>
      <c r="J17" s="52">
        <v>3</v>
      </c>
      <c r="K17" s="37"/>
      <c r="L17" s="16"/>
    </row>
    <row r="18" spans="1:12" ht="15" thickBot="1" x14ac:dyDescent="0.3">
      <c r="A18" s="53" t="s">
        <v>100</v>
      </c>
      <c r="B18" s="54" t="s">
        <v>79</v>
      </c>
      <c r="C18" s="55">
        <v>3</v>
      </c>
      <c r="D18" s="55">
        <v>3</v>
      </c>
      <c r="E18" s="56"/>
      <c r="F18" s="14"/>
      <c r="G18" s="47" t="s">
        <v>99</v>
      </c>
      <c r="H18" s="35" t="s">
        <v>27</v>
      </c>
      <c r="I18" s="24">
        <v>3</v>
      </c>
      <c r="J18" s="24">
        <v>3</v>
      </c>
      <c r="K18" s="24"/>
      <c r="L18" s="16"/>
    </row>
    <row r="19" spans="1:12" ht="15" thickBot="1" x14ac:dyDescent="0.3">
      <c r="A19" s="24"/>
      <c r="B19" s="57"/>
      <c r="C19" s="24"/>
      <c r="D19" s="24"/>
      <c r="E19" s="57"/>
      <c r="F19" s="14"/>
      <c r="G19" s="53" t="s">
        <v>100</v>
      </c>
      <c r="H19" s="57" t="s">
        <v>80</v>
      </c>
      <c r="I19" s="24">
        <v>3</v>
      </c>
      <c r="J19" s="24">
        <v>3</v>
      </c>
      <c r="K19" s="56"/>
      <c r="L19" s="16"/>
    </row>
    <row r="20" spans="1:12" ht="30" customHeight="1" thickBot="1" x14ac:dyDescent="0.3">
      <c r="A20" s="58" t="s">
        <v>129</v>
      </c>
      <c r="B20" s="59"/>
      <c r="C20" s="59"/>
      <c r="D20" s="59"/>
      <c r="E20" s="59"/>
      <c r="F20" s="59"/>
      <c r="G20" s="59"/>
      <c r="H20" s="59"/>
      <c r="I20" s="59"/>
      <c r="J20" s="59"/>
      <c r="K20" s="60"/>
      <c r="L20" s="61"/>
    </row>
    <row r="21" spans="1:12" ht="15" thickBot="1" x14ac:dyDescent="0.3">
      <c r="A21" s="62" t="s">
        <v>0</v>
      </c>
      <c r="B21" s="63"/>
      <c r="C21" s="63"/>
      <c r="D21" s="63"/>
      <c r="E21" s="63"/>
      <c r="F21" s="64"/>
      <c r="G21" s="65" t="s">
        <v>1</v>
      </c>
      <c r="H21" s="59"/>
      <c r="I21" s="59"/>
      <c r="J21" s="59"/>
      <c r="K21" s="66"/>
      <c r="L21" s="67"/>
    </row>
    <row r="22" spans="1:12" ht="14.25" customHeight="1" thickBot="1" x14ac:dyDescent="0.3">
      <c r="A22" s="68" t="s">
        <v>12</v>
      </c>
      <c r="B22" s="69" t="s">
        <v>13</v>
      </c>
      <c r="C22" s="69" t="s">
        <v>14</v>
      </c>
      <c r="D22" s="69" t="s">
        <v>15</v>
      </c>
      <c r="E22" s="70"/>
      <c r="F22" s="71"/>
      <c r="G22" s="68" t="s">
        <v>12</v>
      </c>
      <c r="H22" s="69" t="s">
        <v>13</v>
      </c>
      <c r="I22" s="69" t="s">
        <v>14</v>
      </c>
      <c r="J22" s="69" t="s">
        <v>15</v>
      </c>
      <c r="K22" s="69"/>
      <c r="L22" s="72"/>
    </row>
    <row r="23" spans="1:12" ht="15" thickBot="1" x14ac:dyDescent="0.3">
      <c r="A23" s="17" t="s">
        <v>8</v>
      </c>
      <c r="B23" s="73" t="s">
        <v>61</v>
      </c>
      <c r="C23" s="74">
        <v>2</v>
      </c>
      <c r="D23" s="74">
        <v>2</v>
      </c>
      <c r="E23" s="75"/>
      <c r="F23" s="76"/>
      <c r="G23" s="17" t="s">
        <v>8</v>
      </c>
      <c r="H23" s="22" t="s">
        <v>31</v>
      </c>
      <c r="I23" s="77">
        <v>2</v>
      </c>
      <c r="J23" s="77">
        <v>2</v>
      </c>
      <c r="K23" s="77"/>
      <c r="L23" s="72"/>
    </row>
    <row r="24" spans="1:12" ht="15" thickBot="1" x14ac:dyDescent="0.3">
      <c r="A24" s="17" t="s">
        <v>8</v>
      </c>
      <c r="B24" s="18" t="s">
        <v>123</v>
      </c>
      <c r="C24" s="56">
        <v>3</v>
      </c>
      <c r="D24" s="56">
        <v>3</v>
      </c>
      <c r="E24" s="78"/>
      <c r="F24" s="76"/>
      <c r="G24" s="17" t="s">
        <v>8</v>
      </c>
      <c r="H24" s="18" t="s">
        <v>39</v>
      </c>
      <c r="I24" s="56">
        <v>2</v>
      </c>
      <c r="J24" s="56">
        <v>2</v>
      </c>
      <c r="K24" s="56"/>
      <c r="L24" s="72"/>
    </row>
    <row r="25" spans="1:12" ht="15" thickBot="1" x14ac:dyDescent="0.3">
      <c r="A25" s="79"/>
      <c r="B25" s="80"/>
      <c r="C25" s="81"/>
      <c r="D25" s="81"/>
      <c r="E25" s="78"/>
      <c r="F25" s="76"/>
      <c r="G25" s="17" t="s">
        <v>8</v>
      </c>
      <c r="H25" s="82" t="s">
        <v>87</v>
      </c>
      <c r="I25" s="83">
        <v>2</v>
      </c>
      <c r="J25" s="83">
        <v>2</v>
      </c>
      <c r="K25" s="83"/>
      <c r="L25" s="72"/>
    </row>
    <row r="26" spans="1:12" ht="15" thickBot="1" x14ac:dyDescent="0.3">
      <c r="A26" s="84" t="s">
        <v>16</v>
      </c>
      <c r="B26" s="85" t="s">
        <v>18</v>
      </c>
      <c r="C26" s="86">
        <f>SUM(C23:C25)</f>
        <v>5</v>
      </c>
      <c r="D26" s="86">
        <f>SUM(D23:D25)</f>
        <v>5</v>
      </c>
      <c r="E26" s="87"/>
      <c r="F26" s="88"/>
      <c r="G26" s="84" t="s">
        <v>8</v>
      </c>
      <c r="H26" s="89" t="s">
        <v>18</v>
      </c>
      <c r="I26" s="90">
        <f>SUM(I23:I25)</f>
        <v>6</v>
      </c>
      <c r="J26" s="90">
        <f>SUM(J23:J25)</f>
        <v>6</v>
      </c>
      <c r="K26" s="90"/>
      <c r="L26" s="72"/>
    </row>
    <row r="27" spans="1:12" ht="15" thickBot="1" x14ac:dyDescent="0.3">
      <c r="A27" s="91" t="s">
        <v>95</v>
      </c>
      <c r="B27" s="31" t="s">
        <v>96</v>
      </c>
      <c r="C27" s="32">
        <v>2</v>
      </c>
      <c r="D27" s="32">
        <v>2</v>
      </c>
      <c r="E27" s="92"/>
      <c r="F27" s="76"/>
      <c r="G27" s="91" t="s">
        <v>95</v>
      </c>
      <c r="H27" s="31" t="s">
        <v>44</v>
      </c>
      <c r="I27" s="32">
        <v>2</v>
      </c>
      <c r="J27" s="32">
        <v>2</v>
      </c>
      <c r="K27" s="93"/>
      <c r="L27" s="72"/>
    </row>
    <row r="28" spans="1:12" ht="15" thickBot="1" x14ac:dyDescent="0.3">
      <c r="A28" s="84" t="s">
        <v>95</v>
      </c>
      <c r="B28" s="89" t="s">
        <v>18</v>
      </c>
      <c r="C28" s="90">
        <f>SUM(C27:C27)</f>
        <v>2</v>
      </c>
      <c r="D28" s="90">
        <f>SUM(D27:D27)</f>
        <v>2</v>
      </c>
      <c r="E28" s="87"/>
      <c r="F28" s="88"/>
      <c r="G28" s="84" t="s">
        <v>95</v>
      </c>
      <c r="H28" s="89" t="s">
        <v>18</v>
      </c>
      <c r="I28" s="90">
        <f>SUM(I27:I27)</f>
        <v>2</v>
      </c>
      <c r="J28" s="90">
        <f>SUM(J27:J27)</f>
        <v>2</v>
      </c>
      <c r="K28" s="90"/>
      <c r="L28" s="72"/>
    </row>
    <row r="29" spans="1:12" ht="15" thickBot="1" x14ac:dyDescent="0.3">
      <c r="A29" s="94" t="s">
        <v>94</v>
      </c>
      <c r="B29" s="34" t="s">
        <v>59</v>
      </c>
      <c r="C29" s="77">
        <v>3</v>
      </c>
      <c r="D29" s="77">
        <v>3</v>
      </c>
      <c r="E29" s="75"/>
      <c r="F29" s="76"/>
      <c r="G29" s="94" t="s">
        <v>94</v>
      </c>
      <c r="H29" s="34" t="s">
        <v>45</v>
      </c>
      <c r="I29" s="77">
        <v>3</v>
      </c>
      <c r="J29" s="77">
        <v>3</v>
      </c>
      <c r="K29" s="77"/>
      <c r="L29" s="72"/>
    </row>
    <row r="30" spans="1:12" ht="15" thickBot="1" x14ac:dyDescent="0.3">
      <c r="A30" s="94" t="s">
        <v>94</v>
      </c>
      <c r="B30" s="95" t="s">
        <v>69</v>
      </c>
      <c r="C30" s="56">
        <v>3</v>
      </c>
      <c r="D30" s="56">
        <v>3</v>
      </c>
      <c r="E30" s="78"/>
      <c r="F30" s="76"/>
      <c r="G30" s="96" t="s">
        <v>94</v>
      </c>
      <c r="H30" s="95" t="s">
        <v>88</v>
      </c>
      <c r="I30" s="77">
        <v>2</v>
      </c>
      <c r="J30" s="77">
        <v>2</v>
      </c>
      <c r="K30" s="77"/>
      <c r="L30" s="72"/>
    </row>
    <row r="31" spans="1:12" ht="15" thickBot="1" x14ac:dyDescent="0.3">
      <c r="A31" s="84" t="s">
        <v>94</v>
      </c>
      <c r="B31" s="89" t="s">
        <v>36</v>
      </c>
      <c r="C31" s="90">
        <f>SUM(C29:C30)</f>
        <v>6</v>
      </c>
      <c r="D31" s="97">
        <f>SUM(D29:D30)</f>
        <v>6</v>
      </c>
      <c r="E31" s="98"/>
      <c r="F31" s="76"/>
      <c r="G31" s="99" t="s">
        <v>94</v>
      </c>
      <c r="H31" s="100" t="s">
        <v>2</v>
      </c>
      <c r="I31" s="97">
        <f>SUM(I29:I30)</f>
        <v>5</v>
      </c>
      <c r="J31" s="97">
        <f>SUM(J29:J30)</f>
        <v>5</v>
      </c>
      <c r="K31" s="97"/>
      <c r="L31" s="72"/>
    </row>
    <row r="32" spans="1:12" ht="15" thickBot="1" x14ac:dyDescent="0.3">
      <c r="A32" s="101" t="s">
        <v>62</v>
      </c>
      <c r="B32" s="95" t="s">
        <v>22</v>
      </c>
      <c r="C32" s="55">
        <v>3</v>
      </c>
      <c r="D32" s="55">
        <v>3</v>
      </c>
      <c r="E32" s="102"/>
      <c r="F32" s="103"/>
      <c r="G32" s="53" t="s">
        <v>101</v>
      </c>
      <c r="H32" s="95" t="s">
        <v>46</v>
      </c>
      <c r="I32" s="55">
        <v>3</v>
      </c>
      <c r="J32" s="55">
        <v>3</v>
      </c>
      <c r="K32" s="56"/>
      <c r="L32" s="72"/>
    </row>
    <row r="33" spans="1:12" ht="15" thickBot="1" x14ac:dyDescent="0.3">
      <c r="A33" s="104" t="s">
        <v>101</v>
      </c>
      <c r="B33" s="95" t="s">
        <v>48</v>
      </c>
      <c r="C33" s="105">
        <v>3</v>
      </c>
      <c r="D33" s="105">
        <v>3</v>
      </c>
      <c r="E33" s="75"/>
      <c r="F33" s="106"/>
      <c r="G33" s="107" t="s">
        <v>104</v>
      </c>
      <c r="H33" s="108" t="s">
        <v>65</v>
      </c>
      <c r="I33" s="55">
        <v>3</v>
      </c>
      <c r="J33" s="55">
        <v>3</v>
      </c>
      <c r="K33" s="56"/>
      <c r="L33" s="72"/>
    </row>
    <row r="34" spans="1:12" ht="15" thickBot="1" x14ac:dyDescent="0.3">
      <c r="A34" s="107" t="s">
        <v>104</v>
      </c>
      <c r="B34" s="95" t="s">
        <v>54</v>
      </c>
      <c r="C34" s="55">
        <v>3</v>
      </c>
      <c r="D34" s="55">
        <v>3</v>
      </c>
      <c r="E34" s="78"/>
      <c r="F34" s="76"/>
      <c r="G34" s="101" t="s">
        <v>99</v>
      </c>
      <c r="H34" s="35" t="s">
        <v>23</v>
      </c>
      <c r="I34" s="109">
        <v>3</v>
      </c>
      <c r="J34" s="109">
        <v>3</v>
      </c>
      <c r="K34" s="110"/>
      <c r="L34" s="72"/>
    </row>
    <row r="35" spans="1:12" ht="15" thickBot="1" x14ac:dyDescent="0.3">
      <c r="A35" s="111" t="s">
        <v>99</v>
      </c>
      <c r="B35" s="112" t="s">
        <v>53</v>
      </c>
      <c r="C35" s="55">
        <v>3</v>
      </c>
      <c r="D35" s="55">
        <v>3</v>
      </c>
      <c r="E35" s="78"/>
      <c r="F35" s="106"/>
      <c r="G35" s="107" t="s">
        <v>104</v>
      </c>
      <c r="H35" s="35" t="s">
        <v>82</v>
      </c>
      <c r="I35" s="113">
        <v>2</v>
      </c>
      <c r="J35" s="113">
        <v>2</v>
      </c>
      <c r="K35" s="114"/>
      <c r="L35" s="72"/>
    </row>
    <row r="36" spans="1:12" ht="15" thickBot="1" x14ac:dyDescent="0.3">
      <c r="A36" s="115" t="s">
        <v>104</v>
      </c>
      <c r="B36" s="112" t="s">
        <v>81</v>
      </c>
      <c r="C36" s="55">
        <v>2</v>
      </c>
      <c r="D36" s="55">
        <v>2</v>
      </c>
      <c r="E36" s="78"/>
      <c r="F36" s="106"/>
      <c r="G36" s="101" t="s">
        <v>99</v>
      </c>
      <c r="H36" s="95" t="s">
        <v>132</v>
      </c>
      <c r="I36" s="55">
        <v>3</v>
      </c>
      <c r="J36" s="55">
        <v>3</v>
      </c>
      <c r="K36" s="56"/>
      <c r="L36" s="72"/>
    </row>
    <row r="37" spans="1:12" ht="30" customHeight="1" thickBot="1" x14ac:dyDescent="0.3">
      <c r="A37" s="58" t="s">
        <v>130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116"/>
    </row>
    <row r="38" spans="1:12" ht="15" thickBot="1" x14ac:dyDescent="0.3">
      <c r="A38" s="62" t="s">
        <v>0</v>
      </c>
      <c r="B38" s="63"/>
      <c r="C38" s="63"/>
      <c r="D38" s="63"/>
      <c r="E38" s="63"/>
      <c r="F38" s="117"/>
      <c r="G38" s="65" t="s">
        <v>1</v>
      </c>
      <c r="H38" s="59"/>
      <c r="I38" s="59"/>
      <c r="J38" s="59"/>
      <c r="K38" s="60"/>
      <c r="L38" s="116"/>
    </row>
    <row r="39" spans="1:12" ht="15" thickBot="1" x14ac:dyDescent="0.3">
      <c r="A39" s="68" t="s">
        <v>4</v>
      </c>
      <c r="B39" s="69" t="s">
        <v>5</v>
      </c>
      <c r="C39" s="69" t="s">
        <v>6</v>
      </c>
      <c r="D39" s="69" t="s">
        <v>7</v>
      </c>
      <c r="E39" s="70"/>
      <c r="F39" s="118"/>
      <c r="G39" s="119" t="s">
        <v>4</v>
      </c>
      <c r="H39" s="74" t="s">
        <v>5</v>
      </c>
      <c r="I39" s="74" t="s">
        <v>6</v>
      </c>
      <c r="J39" s="74" t="s">
        <v>7</v>
      </c>
      <c r="K39" s="120"/>
      <c r="L39" s="61"/>
    </row>
    <row r="40" spans="1:12" ht="15" thickBot="1" x14ac:dyDescent="0.3">
      <c r="A40" s="94" t="s">
        <v>8</v>
      </c>
      <c r="B40" s="121"/>
      <c r="C40" s="122"/>
      <c r="D40" s="122"/>
      <c r="E40" s="123"/>
      <c r="F40" s="124"/>
      <c r="G40" s="125" t="s">
        <v>8</v>
      </c>
      <c r="H40" s="126" t="s">
        <v>28</v>
      </c>
      <c r="I40" s="122">
        <v>2</v>
      </c>
      <c r="J40" s="122">
        <v>2</v>
      </c>
      <c r="K40" s="123"/>
      <c r="L40" s="67"/>
    </row>
    <row r="41" spans="1:12" ht="14.25" customHeight="1" thickBot="1" x14ac:dyDescent="0.3">
      <c r="A41" s="127" t="s">
        <v>8</v>
      </c>
      <c r="B41" s="128"/>
      <c r="C41" s="129"/>
      <c r="D41" s="129"/>
      <c r="E41" s="130"/>
      <c r="F41" s="76"/>
      <c r="G41" s="17" t="s">
        <v>8</v>
      </c>
      <c r="H41" s="131"/>
      <c r="I41" s="37">
        <v>0</v>
      </c>
      <c r="J41" s="37">
        <v>0</v>
      </c>
      <c r="K41" s="132"/>
      <c r="L41" s="133"/>
    </row>
    <row r="42" spans="1:12" ht="15" thickBot="1" x14ac:dyDescent="0.3">
      <c r="A42" s="84" t="s">
        <v>9</v>
      </c>
      <c r="B42" s="89" t="s">
        <v>2</v>
      </c>
      <c r="C42" s="90">
        <v>0</v>
      </c>
      <c r="D42" s="90">
        <v>0</v>
      </c>
      <c r="E42" s="87"/>
      <c r="F42" s="88"/>
      <c r="G42" s="84" t="s">
        <v>8</v>
      </c>
      <c r="H42" s="89" t="s">
        <v>2</v>
      </c>
      <c r="I42" s="90">
        <v>2</v>
      </c>
      <c r="J42" s="90">
        <v>2</v>
      </c>
      <c r="K42" s="87"/>
      <c r="L42" s="88"/>
    </row>
    <row r="43" spans="1:12" ht="15" thickBot="1" x14ac:dyDescent="0.3">
      <c r="A43" s="91" t="s">
        <v>95</v>
      </c>
      <c r="B43" s="31" t="s">
        <v>41</v>
      </c>
      <c r="C43" s="32">
        <v>2</v>
      </c>
      <c r="D43" s="32">
        <v>2</v>
      </c>
      <c r="E43" s="134"/>
      <c r="F43" s="76"/>
      <c r="G43" s="91" t="s">
        <v>95</v>
      </c>
      <c r="H43" s="31" t="s">
        <v>43</v>
      </c>
      <c r="I43" s="32">
        <v>2</v>
      </c>
      <c r="J43" s="32">
        <v>2</v>
      </c>
      <c r="K43" s="92"/>
      <c r="L43" s="135"/>
    </row>
    <row r="44" spans="1:12" ht="15" thickBot="1" x14ac:dyDescent="0.3">
      <c r="A44" s="136" t="s">
        <v>95</v>
      </c>
      <c r="B44" s="137" t="s">
        <v>2</v>
      </c>
      <c r="C44" s="138">
        <f>SUM(C43:C43)</f>
        <v>2</v>
      </c>
      <c r="D44" s="138">
        <f>SUM(D43:D43)</f>
        <v>2</v>
      </c>
      <c r="E44" s="139"/>
      <c r="F44" s="88"/>
      <c r="G44" s="84" t="s">
        <v>95</v>
      </c>
      <c r="H44" s="89" t="s">
        <v>2</v>
      </c>
      <c r="I44" s="90">
        <f>SUM(I43:I43)</f>
        <v>2</v>
      </c>
      <c r="J44" s="90">
        <f>SUM(J43:J43)</f>
        <v>2</v>
      </c>
      <c r="K44" s="87"/>
      <c r="L44" s="88"/>
    </row>
    <row r="45" spans="1:12" ht="15" thickBot="1" x14ac:dyDescent="0.3">
      <c r="A45" s="94" t="s">
        <v>94</v>
      </c>
      <c r="B45" s="140" t="s">
        <v>70</v>
      </c>
      <c r="C45" s="77">
        <v>3</v>
      </c>
      <c r="D45" s="77">
        <v>3</v>
      </c>
      <c r="E45" s="75"/>
      <c r="F45" s="76"/>
      <c r="G45" s="94" t="s">
        <v>94</v>
      </c>
      <c r="H45" s="140" t="s">
        <v>71</v>
      </c>
      <c r="I45" s="77">
        <v>3</v>
      </c>
      <c r="J45" s="77">
        <v>3</v>
      </c>
      <c r="K45" s="75"/>
      <c r="L45" s="67"/>
    </row>
    <row r="46" spans="1:12" ht="15" thickBot="1" x14ac:dyDescent="0.3">
      <c r="A46" s="96" t="s">
        <v>94</v>
      </c>
      <c r="B46" s="36" t="s">
        <v>55</v>
      </c>
      <c r="C46" s="83">
        <v>2</v>
      </c>
      <c r="D46" s="83">
        <v>2</v>
      </c>
      <c r="E46" s="141"/>
      <c r="F46" s="76"/>
      <c r="G46" s="96" t="s">
        <v>94</v>
      </c>
      <c r="H46" s="142" t="s">
        <v>56</v>
      </c>
      <c r="I46" s="143">
        <v>2</v>
      </c>
      <c r="J46" s="143">
        <v>2</v>
      </c>
      <c r="K46" s="141"/>
      <c r="L46" s="135"/>
    </row>
    <row r="47" spans="1:12" ht="15" thickBot="1" x14ac:dyDescent="0.3">
      <c r="A47" s="84" t="s">
        <v>94</v>
      </c>
      <c r="B47" s="89" t="s">
        <v>2</v>
      </c>
      <c r="C47" s="90">
        <f>SUM(C45:C46)</f>
        <v>5</v>
      </c>
      <c r="D47" s="90">
        <f>SUM(D45:D46)</f>
        <v>5</v>
      </c>
      <c r="E47" s="87"/>
      <c r="F47" s="88"/>
      <c r="G47" s="84" t="s">
        <v>94</v>
      </c>
      <c r="H47" s="89" t="s">
        <v>2</v>
      </c>
      <c r="I47" s="90">
        <f>SUM(I45:I46)</f>
        <v>5</v>
      </c>
      <c r="J47" s="90">
        <f>SUM(J45:J46)</f>
        <v>5</v>
      </c>
      <c r="K47" s="87"/>
      <c r="L47" s="88"/>
    </row>
    <row r="48" spans="1:12" ht="15" thickBot="1" x14ac:dyDescent="0.3">
      <c r="A48" s="101" t="s">
        <v>62</v>
      </c>
      <c r="B48" s="95" t="s">
        <v>49</v>
      </c>
      <c r="C48" s="55">
        <v>3</v>
      </c>
      <c r="D48" s="55">
        <v>3</v>
      </c>
      <c r="E48" s="78"/>
      <c r="F48" s="106"/>
      <c r="G48" s="101" t="s">
        <v>62</v>
      </c>
      <c r="H48" s="95" t="s">
        <v>24</v>
      </c>
      <c r="I48" s="55">
        <v>3</v>
      </c>
      <c r="J48" s="55">
        <v>3</v>
      </c>
      <c r="K48" s="144"/>
      <c r="L48" s="145"/>
    </row>
    <row r="49" spans="1:12" ht="15" thickBot="1" x14ac:dyDescent="0.3">
      <c r="A49" s="104" t="s">
        <v>101</v>
      </c>
      <c r="B49" s="146" t="s">
        <v>50</v>
      </c>
      <c r="C49" s="105">
        <v>3</v>
      </c>
      <c r="D49" s="105">
        <v>3</v>
      </c>
      <c r="E49" s="75"/>
      <c r="F49" s="76"/>
      <c r="G49" s="147" t="s">
        <v>101</v>
      </c>
      <c r="H49" s="35" t="s">
        <v>98</v>
      </c>
      <c r="I49" s="148">
        <v>3</v>
      </c>
      <c r="J49" s="148">
        <v>3</v>
      </c>
      <c r="K49" s="149" t="s">
        <v>114</v>
      </c>
      <c r="L49" s="135"/>
    </row>
    <row r="50" spans="1:12" x14ac:dyDescent="0.25">
      <c r="A50" s="101" t="s">
        <v>99</v>
      </c>
      <c r="B50" s="95" t="s">
        <v>74</v>
      </c>
      <c r="C50" s="55">
        <v>2</v>
      </c>
      <c r="D50" s="55">
        <v>2</v>
      </c>
      <c r="E50" s="75"/>
      <c r="F50" s="76"/>
      <c r="G50" s="101" t="s">
        <v>99</v>
      </c>
      <c r="H50" s="95" t="s">
        <v>133</v>
      </c>
      <c r="I50" s="55">
        <v>3</v>
      </c>
      <c r="J50" s="55">
        <v>3</v>
      </c>
      <c r="K50" s="78"/>
      <c r="L50" s="150"/>
    </row>
    <row r="51" spans="1:12" x14ac:dyDescent="0.25">
      <c r="A51" s="101" t="s">
        <v>99</v>
      </c>
      <c r="B51" s="151" t="s">
        <v>25</v>
      </c>
      <c r="C51" s="55">
        <v>3</v>
      </c>
      <c r="D51" s="55">
        <v>3</v>
      </c>
      <c r="E51" s="75"/>
      <c r="F51" s="76"/>
      <c r="G51" s="152" t="s">
        <v>105</v>
      </c>
      <c r="H51" s="153" t="s">
        <v>119</v>
      </c>
      <c r="I51" s="55">
        <v>3</v>
      </c>
      <c r="J51" s="55">
        <v>3</v>
      </c>
      <c r="K51" s="78"/>
      <c r="L51" s="154"/>
    </row>
    <row r="52" spans="1:12" x14ac:dyDescent="0.25">
      <c r="A52" s="107" t="s">
        <v>104</v>
      </c>
      <c r="B52" s="95" t="s">
        <v>67</v>
      </c>
      <c r="C52" s="55">
        <v>2</v>
      </c>
      <c r="D52" s="55">
        <v>2</v>
      </c>
      <c r="E52" s="75"/>
      <c r="F52" s="76"/>
      <c r="G52" s="107" t="s">
        <v>104</v>
      </c>
      <c r="H52" s="95" t="s">
        <v>68</v>
      </c>
      <c r="I52" s="55">
        <v>2</v>
      </c>
      <c r="J52" s="55">
        <v>2</v>
      </c>
      <c r="K52" s="78"/>
      <c r="L52" s="67"/>
    </row>
    <row r="53" spans="1:12" x14ac:dyDescent="0.25">
      <c r="A53" s="101" t="s">
        <v>100</v>
      </c>
      <c r="B53" s="95" t="s">
        <v>84</v>
      </c>
      <c r="C53" s="55">
        <v>2</v>
      </c>
      <c r="D53" s="55">
        <v>2</v>
      </c>
      <c r="E53" s="75"/>
      <c r="F53" s="76"/>
      <c r="G53" s="101" t="s">
        <v>100</v>
      </c>
      <c r="H53" s="155" t="s">
        <v>83</v>
      </c>
      <c r="I53" s="55">
        <v>2</v>
      </c>
      <c r="J53" s="55">
        <v>2</v>
      </c>
      <c r="K53" s="78"/>
      <c r="L53" s="67"/>
    </row>
    <row r="54" spans="1:12" x14ac:dyDescent="0.25">
      <c r="A54" s="156" t="s">
        <v>117</v>
      </c>
      <c r="B54" s="157" t="s">
        <v>90</v>
      </c>
      <c r="C54" s="109">
        <v>2</v>
      </c>
      <c r="D54" s="109">
        <v>0</v>
      </c>
      <c r="E54" s="158"/>
      <c r="F54" s="159"/>
      <c r="G54" s="156" t="s">
        <v>117</v>
      </c>
      <c r="H54" s="160" t="s">
        <v>136</v>
      </c>
      <c r="I54" s="55">
        <v>2</v>
      </c>
      <c r="J54" s="55">
        <v>0</v>
      </c>
      <c r="K54" s="78"/>
      <c r="L54" s="67"/>
    </row>
    <row r="55" spans="1:12" ht="15" thickBot="1" x14ac:dyDescent="0.3">
      <c r="A55" s="156" t="s">
        <v>117</v>
      </c>
      <c r="B55" s="157" t="s">
        <v>122</v>
      </c>
      <c r="C55" s="109">
        <v>2</v>
      </c>
      <c r="D55" s="109">
        <v>0</v>
      </c>
      <c r="E55" s="158"/>
      <c r="F55" s="159"/>
      <c r="G55" s="156"/>
      <c r="H55" s="160"/>
      <c r="I55" s="55"/>
      <c r="J55" s="55"/>
      <c r="K55" s="78"/>
      <c r="L55" s="67"/>
    </row>
    <row r="56" spans="1:12" ht="30" customHeight="1" thickBot="1" x14ac:dyDescent="0.3">
      <c r="A56" s="161" t="s">
        <v>131</v>
      </c>
      <c r="B56" s="162"/>
      <c r="C56" s="162"/>
      <c r="D56" s="162"/>
      <c r="E56" s="162"/>
      <c r="F56" s="8"/>
      <c r="G56" s="162"/>
      <c r="H56" s="162"/>
      <c r="I56" s="162"/>
      <c r="J56" s="162"/>
      <c r="K56" s="163"/>
      <c r="L56" s="164"/>
    </row>
    <row r="57" spans="1:12" ht="17.25" customHeight="1" thickBot="1" x14ac:dyDescent="0.3">
      <c r="A57" s="165" t="s">
        <v>0</v>
      </c>
      <c r="B57" s="166"/>
      <c r="C57" s="166"/>
      <c r="D57" s="166"/>
      <c r="E57" s="166"/>
      <c r="F57" s="167"/>
      <c r="G57" s="168" t="s">
        <v>1</v>
      </c>
      <c r="H57" s="168"/>
      <c r="I57" s="168"/>
      <c r="J57" s="168"/>
      <c r="K57" s="168"/>
      <c r="L57" s="169"/>
    </row>
    <row r="58" spans="1:12" ht="15" thickBot="1" x14ac:dyDescent="0.3">
      <c r="A58" s="170" t="s">
        <v>4</v>
      </c>
      <c r="B58" s="81" t="s">
        <v>5</v>
      </c>
      <c r="C58" s="81" t="s">
        <v>6</v>
      </c>
      <c r="D58" s="81" t="s">
        <v>7</v>
      </c>
      <c r="E58" s="171"/>
      <c r="F58" s="172"/>
      <c r="G58" s="173" t="s">
        <v>4</v>
      </c>
      <c r="H58" s="81" t="s">
        <v>5</v>
      </c>
      <c r="I58" s="81" t="s">
        <v>6</v>
      </c>
      <c r="J58" s="174" t="s">
        <v>7</v>
      </c>
      <c r="K58" s="175"/>
      <c r="L58" s="176"/>
    </row>
    <row r="59" spans="1:12" x14ac:dyDescent="0.25">
      <c r="A59" s="17" t="s">
        <v>8</v>
      </c>
      <c r="B59" s="177"/>
      <c r="C59" s="20"/>
      <c r="D59" s="20"/>
      <c r="E59" s="178"/>
      <c r="F59" s="179"/>
      <c r="G59" s="21" t="s">
        <v>8</v>
      </c>
      <c r="H59" s="177" t="s">
        <v>77</v>
      </c>
      <c r="I59" s="20">
        <v>0</v>
      </c>
      <c r="J59" s="20">
        <v>0</v>
      </c>
      <c r="K59" s="180"/>
      <c r="L59" s="181"/>
    </row>
    <row r="60" spans="1:12" ht="15" thickBot="1" x14ac:dyDescent="0.3">
      <c r="A60" s="96" t="s">
        <v>8</v>
      </c>
      <c r="B60" s="182"/>
      <c r="C60" s="183"/>
      <c r="D60" s="183"/>
      <c r="E60" s="184"/>
      <c r="F60" s="185"/>
      <c r="G60" s="38" t="s">
        <v>8</v>
      </c>
      <c r="H60" s="131" t="s">
        <v>38</v>
      </c>
      <c r="I60" s="37">
        <v>0</v>
      </c>
      <c r="J60" s="37">
        <v>0</v>
      </c>
      <c r="K60" s="184"/>
      <c r="L60" s="181"/>
    </row>
    <row r="61" spans="1:12" ht="15" thickBot="1" x14ac:dyDescent="0.3">
      <c r="A61" s="186" t="s">
        <v>8</v>
      </c>
      <c r="B61" s="26" t="s">
        <v>2</v>
      </c>
      <c r="C61" s="27">
        <f>SUM(C59)</f>
        <v>0</v>
      </c>
      <c r="D61" s="27">
        <f>SUM(D59)</f>
        <v>0</v>
      </c>
      <c r="E61" s="187"/>
      <c r="F61" s="188"/>
      <c r="G61" s="138" t="s">
        <v>8</v>
      </c>
      <c r="H61" s="26" t="s">
        <v>2</v>
      </c>
      <c r="I61" s="27">
        <f>SUM(I59)</f>
        <v>0</v>
      </c>
      <c r="J61" s="27">
        <f>SUM(J59)</f>
        <v>0</v>
      </c>
      <c r="K61" s="189"/>
      <c r="L61" s="181"/>
    </row>
    <row r="62" spans="1:12" ht="14.25" customHeight="1" thickBot="1" x14ac:dyDescent="0.3">
      <c r="A62" s="30" t="s">
        <v>95</v>
      </c>
      <c r="B62" s="31" t="s">
        <v>42</v>
      </c>
      <c r="C62" s="32">
        <v>2</v>
      </c>
      <c r="D62" s="32">
        <v>2</v>
      </c>
      <c r="E62" s="190"/>
      <c r="F62" s="191"/>
      <c r="G62" s="33" t="s">
        <v>95</v>
      </c>
      <c r="H62" s="192"/>
      <c r="I62" s="32"/>
      <c r="J62" s="32"/>
      <c r="K62" s="193"/>
      <c r="L62" s="181"/>
    </row>
    <row r="63" spans="1:12" ht="15" thickBot="1" x14ac:dyDescent="0.3">
      <c r="A63" s="25" t="s">
        <v>95</v>
      </c>
      <c r="B63" s="26" t="s">
        <v>2</v>
      </c>
      <c r="C63" s="27">
        <f>SUM(C62:C62)</f>
        <v>2</v>
      </c>
      <c r="D63" s="27">
        <f>SUM(D62:D62)</f>
        <v>2</v>
      </c>
      <c r="E63" s="194"/>
      <c r="F63" s="195"/>
      <c r="G63" s="29" t="s">
        <v>95</v>
      </c>
      <c r="H63" s="26" t="s">
        <v>2</v>
      </c>
      <c r="I63" s="27">
        <f>SUM(I62:I62)</f>
        <v>0</v>
      </c>
      <c r="J63" s="27">
        <f>SUM(J62:J62)</f>
        <v>0</v>
      </c>
      <c r="K63" s="194"/>
      <c r="L63" s="181"/>
    </row>
    <row r="64" spans="1:12" x14ac:dyDescent="0.25">
      <c r="A64" s="17" t="s">
        <v>94</v>
      </c>
      <c r="B64" s="177" t="s">
        <v>72</v>
      </c>
      <c r="C64" s="20">
        <v>3</v>
      </c>
      <c r="D64" s="20">
        <v>3</v>
      </c>
      <c r="E64" s="32" t="s">
        <v>114</v>
      </c>
      <c r="F64" s="195"/>
      <c r="G64" s="21" t="s">
        <v>94</v>
      </c>
      <c r="H64" s="177" t="s">
        <v>73</v>
      </c>
      <c r="I64" s="20">
        <v>3</v>
      </c>
      <c r="J64" s="20">
        <v>3</v>
      </c>
      <c r="K64" s="196"/>
      <c r="L64" s="181"/>
    </row>
    <row r="65" spans="1:12" ht="15" thickBot="1" x14ac:dyDescent="0.3">
      <c r="A65" s="197" t="s">
        <v>94</v>
      </c>
      <c r="B65" s="48" t="s">
        <v>64</v>
      </c>
      <c r="C65" s="37">
        <v>2</v>
      </c>
      <c r="D65" s="37">
        <v>2</v>
      </c>
      <c r="E65" s="198"/>
      <c r="F65" s="195"/>
      <c r="G65" s="38" t="s">
        <v>94</v>
      </c>
      <c r="H65" s="131" t="s">
        <v>21</v>
      </c>
      <c r="I65" s="37">
        <v>0</v>
      </c>
      <c r="J65" s="37">
        <v>0</v>
      </c>
      <c r="K65" s="198"/>
      <c r="L65" s="181"/>
    </row>
    <row r="66" spans="1:12" ht="15" thickBot="1" x14ac:dyDescent="0.3">
      <c r="A66" s="25" t="s">
        <v>94</v>
      </c>
      <c r="B66" s="26" t="s">
        <v>2</v>
      </c>
      <c r="C66" s="27">
        <v>5</v>
      </c>
      <c r="D66" s="27">
        <v>5</v>
      </c>
      <c r="E66" s="194"/>
      <c r="F66" s="195"/>
      <c r="G66" s="29" t="s">
        <v>94</v>
      </c>
      <c r="H66" s="26" t="s">
        <v>2</v>
      </c>
      <c r="I66" s="27">
        <f>SUM(I64:I65)</f>
        <v>3</v>
      </c>
      <c r="J66" s="27">
        <f>SUM(J64:J65)</f>
        <v>3</v>
      </c>
      <c r="K66" s="194"/>
      <c r="L66" s="181"/>
    </row>
    <row r="67" spans="1:12" ht="18" customHeight="1" x14ac:dyDescent="0.25">
      <c r="A67" s="20" t="s">
        <v>62</v>
      </c>
      <c r="B67" s="199" t="s">
        <v>19</v>
      </c>
      <c r="C67" s="200">
        <v>2</v>
      </c>
      <c r="D67" s="200">
        <v>0</v>
      </c>
      <c r="E67" s="201"/>
      <c r="F67" s="195"/>
      <c r="G67" s="202" t="s">
        <v>86</v>
      </c>
      <c r="H67" s="192" t="s">
        <v>89</v>
      </c>
      <c r="I67" s="33">
        <v>2</v>
      </c>
      <c r="J67" s="32">
        <v>2</v>
      </c>
      <c r="K67" s="180"/>
      <c r="L67" s="181"/>
    </row>
    <row r="68" spans="1:12" x14ac:dyDescent="0.25">
      <c r="A68" s="24" t="s">
        <v>62</v>
      </c>
      <c r="B68" s="203" t="s">
        <v>37</v>
      </c>
      <c r="C68" s="148">
        <v>12</v>
      </c>
      <c r="D68" s="148">
        <v>0</v>
      </c>
      <c r="E68" s="204"/>
      <c r="F68" s="195"/>
      <c r="G68" s="202" t="s">
        <v>86</v>
      </c>
      <c r="H68" s="35" t="s">
        <v>75</v>
      </c>
      <c r="I68" s="148">
        <v>12</v>
      </c>
      <c r="J68" s="148">
        <v>0</v>
      </c>
      <c r="K68" s="205"/>
      <c r="L68" s="181"/>
    </row>
    <row r="69" spans="1:12" x14ac:dyDescent="0.25">
      <c r="A69" s="24" t="s">
        <v>62</v>
      </c>
      <c r="B69" s="203" t="s">
        <v>20</v>
      </c>
      <c r="C69" s="148">
        <v>12</v>
      </c>
      <c r="D69" s="148">
        <v>0</v>
      </c>
      <c r="E69" s="204"/>
      <c r="F69" s="195"/>
      <c r="G69" s="202" t="s">
        <v>86</v>
      </c>
      <c r="H69" s="35" t="s">
        <v>76</v>
      </c>
      <c r="I69" s="148">
        <v>12</v>
      </c>
      <c r="J69" s="148">
        <v>0</v>
      </c>
      <c r="K69" s="205"/>
      <c r="L69" s="181"/>
    </row>
    <row r="70" spans="1:12" x14ac:dyDescent="0.25">
      <c r="A70" s="24" t="s">
        <v>102</v>
      </c>
      <c r="B70" s="57" t="s">
        <v>85</v>
      </c>
      <c r="C70" s="148">
        <v>3</v>
      </c>
      <c r="D70" s="148">
        <v>3</v>
      </c>
      <c r="E70" s="57"/>
      <c r="F70" s="195"/>
      <c r="G70" s="24"/>
      <c r="H70" s="57"/>
      <c r="I70" s="24"/>
      <c r="J70" s="24"/>
      <c r="K70" s="57"/>
      <c r="L70" s="181"/>
    </row>
    <row r="71" spans="1:12" x14ac:dyDescent="0.25">
      <c r="A71" s="152" t="s">
        <v>121</v>
      </c>
      <c r="B71" s="35" t="s">
        <v>120</v>
      </c>
      <c r="C71" s="148">
        <v>3</v>
      </c>
      <c r="D71" s="148">
        <v>3</v>
      </c>
      <c r="E71" s="201"/>
      <c r="F71" s="195"/>
      <c r="G71" s="206" t="s">
        <v>99</v>
      </c>
      <c r="H71" s="35" t="s">
        <v>66</v>
      </c>
      <c r="I71" s="148">
        <v>3</v>
      </c>
      <c r="J71" s="148">
        <v>3</v>
      </c>
      <c r="K71" s="204"/>
      <c r="L71" s="181"/>
    </row>
    <row r="72" spans="1:12" x14ac:dyDescent="0.25">
      <c r="A72" s="156" t="s">
        <v>117</v>
      </c>
      <c r="B72" s="207" t="s">
        <v>92</v>
      </c>
      <c r="C72" s="109">
        <v>2</v>
      </c>
      <c r="D72" s="109">
        <v>0</v>
      </c>
      <c r="E72" s="102"/>
      <c r="F72" s="195"/>
      <c r="G72" s="208" t="s">
        <v>116</v>
      </c>
      <c r="H72" s="207" t="s">
        <v>91</v>
      </c>
      <c r="I72" s="55">
        <v>2</v>
      </c>
      <c r="J72" s="55">
        <v>0</v>
      </c>
      <c r="K72" s="78"/>
      <c r="L72" s="209"/>
    </row>
    <row r="73" spans="1:12" ht="16.5" customHeight="1" x14ac:dyDescent="0.25">
      <c r="A73" s="210" t="s">
        <v>3</v>
      </c>
      <c r="B73" s="210"/>
      <c r="C73" s="210"/>
      <c r="D73" s="210"/>
      <c r="E73" s="210"/>
      <c r="F73" s="210"/>
      <c r="G73" s="210"/>
      <c r="H73" s="210"/>
      <c r="I73" s="210"/>
      <c r="J73" s="210"/>
      <c r="K73" s="210"/>
    </row>
    <row r="74" spans="1:12" ht="28.5" customHeight="1" x14ac:dyDescent="0.25">
      <c r="A74" s="211" t="s">
        <v>115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2"/>
    </row>
    <row r="75" spans="1:12" x14ac:dyDescent="0.25">
      <c r="A75" s="213" t="s">
        <v>60</v>
      </c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2"/>
    </row>
    <row r="76" spans="1:12" x14ac:dyDescent="0.25">
      <c r="A76" s="2" t="s">
        <v>11</v>
      </c>
      <c r="C76" s="2"/>
      <c r="D76" s="2"/>
      <c r="F76" s="212"/>
      <c r="G76" s="214"/>
      <c r="H76" s="214"/>
      <c r="I76" s="214"/>
      <c r="J76" s="214"/>
      <c r="K76" s="215"/>
      <c r="L76" s="212"/>
    </row>
    <row r="77" spans="1:12" ht="27" customHeight="1" x14ac:dyDescent="0.25">
      <c r="A77" s="211" t="s">
        <v>40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2"/>
    </row>
    <row r="78" spans="1:12" ht="18.75" customHeight="1" x14ac:dyDescent="0.25">
      <c r="A78" s="216" t="s">
        <v>10</v>
      </c>
      <c r="B78" s="217" t="s">
        <v>124</v>
      </c>
      <c r="C78" s="217"/>
      <c r="D78" s="217"/>
      <c r="E78" s="217"/>
      <c r="F78" s="217"/>
      <c r="G78" s="217"/>
      <c r="H78" s="217"/>
      <c r="I78" s="217"/>
      <c r="J78" s="215"/>
      <c r="K78" s="215"/>
      <c r="L78" s="212"/>
    </row>
    <row r="79" spans="1:12" ht="18.75" customHeight="1" x14ac:dyDescent="0.25">
      <c r="A79" s="216" t="s">
        <v>125</v>
      </c>
      <c r="B79" s="218" t="s">
        <v>126</v>
      </c>
      <c r="C79" s="218"/>
      <c r="D79" s="218"/>
      <c r="E79" s="218"/>
      <c r="F79" s="218"/>
      <c r="G79" s="218"/>
      <c r="H79" s="218"/>
      <c r="I79" s="218"/>
      <c r="J79" s="215"/>
      <c r="K79" s="215"/>
      <c r="L79" s="212"/>
    </row>
    <row r="80" spans="1:12" ht="28.15" customHeight="1" thickBot="1" x14ac:dyDescent="0.3">
      <c r="A80" s="216" t="s">
        <v>127</v>
      </c>
      <c r="B80" s="219" t="s">
        <v>137</v>
      </c>
      <c r="C80" s="219"/>
      <c r="D80" s="219"/>
      <c r="E80" s="219"/>
      <c r="F80" s="219"/>
      <c r="G80" s="219"/>
      <c r="H80" s="219"/>
      <c r="I80" s="219"/>
      <c r="J80" s="215"/>
      <c r="K80" s="215"/>
      <c r="L80" s="212"/>
    </row>
    <row r="81" spans="1:12" s="221" customFormat="1" ht="30.75" customHeight="1" x14ac:dyDescent="0.25">
      <c r="A81" s="220" t="s">
        <v>103</v>
      </c>
      <c r="B81" s="220"/>
      <c r="C81" s="220"/>
      <c r="D81" s="220"/>
      <c r="E81" s="220"/>
      <c r="F81" s="220"/>
      <c r="G81" s="220"/>
      <c r="H81" s="220"/>
      <c r="I81" s="220"/>
      <c r="J81" s="210"/>
      <c r="K81" s="210"/>
      <c r="L81" s="215"/>
    </row>
    <row r="82" spans="1:12" s="221" customFormat="1" ht="18" customHeight="1" x14ac:dyDescent="0.25">
      <c r="A82" s="210" t="s">
        <v>106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</row>
    <row r="83" spans="1:12" s="221" customFormat="1" ht="18" customHeight="1" x14ac:dyDescent="0.25">
      <c r="A83" s="210" t="s">
        <v>107</v>
      </c>
      <c r="B83" s="210"/>
      <c r="C83" s="210"/>
      <c r="D83" s="210"/>
      <c r="E83" s="210"/>
      <c r="F83" s="210"/>
      <c r="G83" s="210"/>
      <c r="H83" s="210"/>
      <c r="I83" s="210"/>
      <c r="J83" s="210"/>
      <c r="K83" s="210"/>
    </row>
    <row r="84" spans="1:12" s="221" customFormat="1" ht="30.6" customHeight="1" x14ac:dyDescent="0.25">
      <c r="A84" s="211" t="s">
        <v>108</v>
      </c>
      <c r="B84" s="211"/>
      <c r="C84" s="211"/>
      <c r="D84" s="211"/>
      <c r="E84" s="211"/>
      <c r="F84" s="211"/>
      <c r="G84" s="211"/>
      <c r="H84" s="211"/>
      <c r="I84" s="222"/>
      <c r="J84" s="222"/>
      <c r="K84" s="222"/>
    </row>
    <row r="85" spans="1:12" s="221" customFormat="1" ht="18" customHeight="1" x14ac:dyDescent="0.25">
      <c r="A85" s="213" t="s">
        <v>109</v>
      </c>
      <c r="B85" s="213"/>
      <c r="C85" s="213"/>
      <c r="D85" s="213"/>
      <c r="E85" s="213"/>
      <c r="F85" s="213"/>
      <c r="G85" s="213"/>
      <c r="H85" s="213"/>
      <c r="I85" s="213"/>
      <c r="J85" s="213"/>
      <c r="K85" s="213"/>
    </row>
    <row r="86" spans="1:12" s="221" customFormat="1" ht="18" customHeight="1" x14ac:dyDescent="0.25">
      <c r="A86" s="210" t="s">
        <v>110</v>
      </c>
      <c r="B86" s="210"/>
      <c r="C86" s="210"/>
      <c r="D86" s="210"/>
      <c r="E86" s="210"/>
      <c r="F86" s="210"/>
      <c r="G86" s="210"/>
      <c r="H86" s="210"/>
      <c r="I86" s="210"/>
      <c r="J86" s="210"/>
      <c r="K86" s="210"/>
    </row>
    <row r="87" spans="1:12" s="221" customFormat="1" ht="18" customHeight="1" x14ac:dyDescent="0.25">
      <c r="A87" s="213" t="s">
        <v>111</v>
      </c>
      <c r="B87" s="213"/>
      <c r="C87" s="213"/>
      <c r="D87" s="213"/>
      <c r="E87" s="213"/>
      <c r="F87" s="213"/>
      <c r="G87" s="213"/>
      <c r="H87" s="213"/>
      <c r="I87" s="213"/>
      <c r="J87" s="213"/>
      <c r="K87" s="213"/>
    </row>
    <row r="88" spans="1:12" s="221" customFormat="1" ht="18" customHeight="1" x14ac:dyDescent="0.25">
      <c r="A88" s="213" t="s">
        <v>112</v>
      </c>
      <c r="B88" s="213"/>
      <c r="C88" s="213"/>
      <c r="D88" s="213"/>
      <c r="E88" s="213"/>
      <c r="F88" s="213"/>
      <c r="G88" s="213"/>
      <c r="H88" s="213"/>
      <c r="I88" s="213"/>
      <c r="J88" s="213"/>
      <c r="K88" s="213"/>
    </row>
    <row r="89" spans="1:12" s="221" customFormat="1" ht="18" customHeight="1" x14ac:dyDescent="0.25">
      <c r="A89" s="210" t="s">
        <v>113</v>
      </c>
      <c r="B89" s="210"/>
      <c r="C89" s="210"/>
      <c r="D89" s="210"/>
      <c r="E89" s="210"/>
      <c r="F89" s="210"/>
      <c r="G89" s="210"/>
      <c r="H89" s="210"/>
      <c r="I89" s="210"/>
      <c r="J89" s="210"/>
      <c r="K89" s="210"/>
    </row>
    <row r="90" spans="1:12" s="221" customFormat="1" ht="18" customHeight="1" x14ac:dyDescent="0.25">
      <c r="A90" s="210" t="s">
        <v>118</v>
      </c>
      <c r="B90" s="210"/>
      <c r="C90" s="210"/>
      <c r="D90" s="210"/>
      <c r="E90" s="210"/>
      <c r="F90" s="210"/>
      <c r="G90" s="210"/>
      <c r="H90" s="210"/>
      <c r="I90" s="210"/>
      <c r="J90" s="210"/>
      <c r="K90" s="210"/>
    </row>
    <row r="91" spans="1:12" s="221" customFormat="1" ht="18" customHeight="1" x14ac:dyDescent="0.25">
      <c r="A91" s="210"/>
      <c r="B91" s="210"/>
      <c r="C91" s="210"/>
      <c r="D91" s="210"/>
      <c r="E91" s="210"/>
      <c r="F91" s="210"/>
      <c r="G91" s="210"/>
      <c r="H91" s="210"/>
      <c r="I91" s="210"/>
      <c r="J91" s="210"/>
      <c r="K91" s="210"/>
    </row>
    <row r="92" spans="1:12" s="224" customFormat="1" ht="16.5" customHeight="1" x14ac:dyDescent="0.25">
      <c r="A92" s="223"/>
      <c r="B92" s="2"/>
      <c r="C92" s="223"/>
      <c r="D92" s="223"/>
      <c r="E92" s="2"/>
      <c r="F92" s="2"/>
      <c r="G92" s="223"/>
      <c r="H92" s="2"/>
      <c r="I92" s="223"/>
      <c r="J92" s="223"/>
      <c r="K92" s="2"/>
    </row>
    <row r="93" spans="1:12" s="224" customFormat="1" ht="16.5" x14ac:dyDescent="0.25">
      <c r="A93" s="223"/>
      <c r="B93" s="2"/>
      <c r="C93" s="223"/>
      <c r="D93" s="223"/>
      <c r="E93" s="2"/>
      <c r="F93" s="2"/>
      <c r="G93" s="223"/>
      <c r="H93" s="2"/>
      <c r="I93" s="223"/>
      <c r="J93" s="223"/>
      <c r="K93" s="2"/>
    </row>
    <row r="94" spans="1:12" s="224" customFormat="1" ht="16.5" customHeight="1" x14ac:dyDescent="0.25">
      <c r="A94" s="223"/>
      <c r="B94" s="2"/>
      <c r="C94" s="223"/>
      <c r="D94" s="223"/>
      <c r="E94" s="2"/>
      <c r="F94" s="2"/>
      <c r="G94" s="223"/>
      <c r="H94" s="2"/>
      <c r="I94" s="223"/>
      <c r="J94" s="223"/>
      <c r="K94" s="2"/>
    </row>
    <row r="95" spans="1:12" s="224" customFormat="1" ht="16.5" customHeight="1" x14ac:dyDescent="0.25">
      <c r="A95" s="223"/>
      <c r="B95" s="2"/>
      <c r="C95" s="223"/>
      <c r="D95" s="223"/>
      <c r="E95" s="2"/>
      <c r="F95" s="2"/>
      <c r="G95" s="223"/>
      <c r="H95" s="2"/>
      <c r="I95" s="223"/>
      <c r="J95" s="223"/>
      <c r="K95" s="2"/>
    </row>
    <row r="96" spans="1:12" s="224" customFormat="1" ht="16.5" customHeight="1" x14ac:dyDescent="0.25">
      <c r="A96" s="223"/>
      <c r="B96" s="2"/>
      <c r="C96" s="223"/>
      <c r="D96" s="223"/>
      <c r="E96" s="2"/>
      <c r="F96" s="2"/>
      <c r="G96" s="223"/>
      <c r="H96" s="2"/>
      <c r="I96" s="223"/>
      <c r="J96" s="223"/>
      <c r="K96" s="2"/>
    </row>
    <row r="97" spans="1:11" s="224" customFormat="1" ht="16.5" customHeight="1" x14ac:dyDescent="0.25">
      <c r="A97" s="223"/>
      <c r="B97" s="2"/>
      <c r="C97" s="223"/>
      <c r="D97" s="223"/>
      <c r="E97" s="2"/>
      <c r="F97" s="2"/>
      <c r="G97" s="223"/>
      <c r="H97" s="2"/>
      <c r="I97" s="223"/>
      <c r="J97" s="223"/>
      <c r="K97" s="2"/>
    </row>
    <row r="98" spans="1:11" s="224" customFormat="1" ht="16.5" customHeight="1" x14ac:dyDescent="0.25">
      <c r="A98" s="223"/>
      <c r="B98" s="2"/>
      <c r="C98" s="223"/>
      <c r="D98" s="223"/>
      <c r="E98" s="2"/>
      <c r="F98" s="2"/>
      <c r="G98" s="223"/>
      <c r="H98" s="2"/>
      <c r="I98" s="223"/>
      <c r="J98" s="223"/>
      <c r="K98" s="2"/>
    </row>
    <row r="99" spans="1:11" s="224" customFormat="1" ht="16.5" customHeight="1" x14ac:dyDescent="0.25">
      <c r="A99" s="223"/>
      <c r="B99" s="2"/>
      <c r="C99" s="223"/>
      <c r="D99" s="223"/>
      <c r="E99" s="2"/>
      <c r="F99" s="2"/>
      <c r="G99" s="223"/>
      <c r="H99" s="2"/>
      <c r="I99" s="223"/>
      <c r="J99" s="223"/>
      <c r="K99" s="2"/>
    </row>
  </sheetData>
  <mergeCells count="32">
    <mergeCell ref="A3:L3"/>
    <mergeCell ref="A21:F21"/>
    <mergeCell ref="A20:K20"/>
    <mergeCell ref="G21:K21"/>
    <mergeCell ref="A37:K37"/>
    <mergeCell ref="A84:H84"/>
    <mergeCell ref="B78:I78"/>
    <mergeCell ref="B79:I79"/>
    <mergeCell ref="B80:I80"/>
    <mergeCell ref="A4:F4"/>
    <mergeCell ref="G4:L4"/>
    <mergeCell ref="G38:K38"/>
    <mergeCell ref="A56:K56"/>
    <mergeCell ref="G57:K57"/>
    <mergeCell ref="A38:F38"/>
    <mergeCell ref="A57:F57"/>
    <mergeCell ref="A1:L1"/>
    <mergeCell ref="A2:L2"/>
    <mergeCell ref="A90:K90"/>
    <mergeCell ref="A91:K91"/>
    <mergeCell ref="A89:K89"/>
    <mergeCell ref="A73:K73"/>
    <mergeCell ref="A85:K85"/>
    <mergeCell ref="A86:K86"/>
    <mergeCell ref="A87:K87"/>
    <mergeCell ref="A88:K88"/>
    <mergeCell ref="A82:K82"/>
    <mergeCell ref="A83:K83"/>
    <mergeCell ref="A77:K77"/>
    <mergeCell ref="A81:K81"/>
    <mergeCell ref="A75:K75"/>
    <mergeCell ref="A74:K74"/>
  </mergeCells>
  <phoneticPr fontId="2" type="noConversion"/>
  <pageMargins left="0.35433070866141736" right="0.15748031496062992" top="0.47244094488188981" bottom="0.47244094488188981" header="0.31496062992125984" footer="0.19685039370078741"/>
  <pageSetup paperSize="9" scale="76" fitToHeight="0" orientation="portrait" r:id="rId1"/>
  <headerFooter alignWithMargins="0">
    <oddFooter>&amp;R&amp;"Times New Roman,標準"&amp;10&amp;A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多樂系113-日四技</vt:lpstr>
      <vt:lpstr>'多樂系113-日四技'!Print_Area</vt:lpstr>
      <vt:lpstr>'多樂系113-日四技'!Print_Titles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2025-05-26T09:25:24Z</cp:lastPrinted>
  <dcterms:created xsi:type="dcterms:W3CDTF">2005-08-12T06:21:59Z</dcterms:created>
  <dcterms:modified xsi:type="dcterms:W3CDTF">2026-05-28T03:53:05Z</dcterms:modified>
</cp:coreProperties>
</file>