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01-校課程委員會議\114課程會議\114-1課程會議\(日間部)現行時序表異動\機械-欠\"/>
    </mc:Choice>
  </mc:AlternateContent>
  <xr:revisionPtr revIDLastSave="0" documentId="13_ncr:1_{15AA2B33-9CAE-446E-8C98-9F072CF49C3E}" xr6:coauthVersionLast="36" xr6:coauthVersionMax="36" xr10:uidLastSave="{00000000-0000-0000-0000-000000000000}"/>
  <bookViews>
    <workbookView xWindow="0" yWindow="0" windowWidth="19200" windowHeight="6648" xr2:uid="{00000000-000D-0000-FFFF-FFFF00000000}"/>
  </bookViews>
  <sheets>
    <sheet name="機械系智慧製造組114日四技 (新)" sheetId="4" r:id="rId1"/>
  </sheets>
  <definedNames>
    <definedName name="_xlnm.Print_Titles" localSheetId="0">'機械系智慧製造組114日四技 (新)'!$1:$1</definedName>
  </definedNames>
  <calcPr calcId="191029"/>
</workbook>
</file>

<file path=xl/calcChain.xml><?xml version="1.0" encoding="utf-8"?>
<calcChain xmlns="http://schemas.openxmlformats.org/spreadsheetml/2006/main">
  <c r="I86" i="4" l="1"/>
  <c r="H86" i="4"/>
  <c r="D86" i="4"/>
  <c r="C86" i="4"/>
  <c r="I84" i="4"/>
  <c r="H84" i="4"/>
  <c r="D84" i="4"/>
  <c r="C84" i="4"/>
  <c r="I58" i="4"/>
  <c r="H58" i="4"/>
  <c r="D58" i="4"/>
  <c r="C58" i="4"/>
  <c r="D53" i="4"/>
  <c r="C53" i="4"/>
  <c r="I51" i="4"/>
  <c r="H51" i="4"/>
  <c r="D51" i="4"/>
  <c r="C51" i="4"/>
  <c r="I38" i="4"/>
  <c r="H38" i="4"/>
  <c r="D38" i="4"/>
  <c r="C38" i="4"/>
  <c r="I32" i="4"/>
  <c r="H32" i="4"/>
  <c r="D32" i="4"/>
  <c r="C32" i="4"/>
  <c r="I30" i="4"/>
  <c r="H30" i="4"/>
  <c r="D30" i="4"/>
  <c r="C30" i="4"/>
  <c r="I17" i="4"/>
  <c r="H17" i="4"/>
  <c r="D17" i="4"/>
  <c r="C17" i="4"/>
  <c r="I13" i="4"/>
  <c r="H13" i="4"/>
  <c r="D13" i="4"/>
  <c r="C13" i="4"/>
  <c r="I9" i="4"/>
  <c r="H9" i="4"/>
  <c r="D9" i="4"/>
  <c r="C9" i="4"/>
</calcChain>
</file>

<file path=xl/sharedStrings.xml><?xml version="1.0" encoding="utf-8"?>
<sst xmlns="http://schemas.openxmlformats.org/spreadsheetml/2006/main" count="398" uniqueCount="177">
  <si>
    <t>上學期</t>
  </si>
  <si>
    <t>下學期</t>
  </si>
  <si>
    <t>小計</t>
    <phoneticPr fontId="2" type="noConversion"/>
  </si>
  <si>
    <t>備註：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</si>
  <si>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</si>
  <si>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</si>
  <si>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</si>
  <si>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</si>
  <si>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外語能力檢定</t>
    <phoneticPr fontId="2" type="noConversion"/>
  </si>
  <si>
    <t>通識必修</t>
    <phoneticPr fontId="2" type="noConversion"/>
  </si>
  <si>
    <t>體育生活(一)</t>
  </si>
  <si>
    <t>體育生活(二)</t>
  </si>
  <si>
    <t>體育生活(三)</t>
  </si>
  <si>
    <t>體育生活(四)</t>
  </si>
  <si>
    <t>台灣與世界</t>
  </si>
  <si>
    <t>人文藝術領域</t>
  </si>
  <si>
    <t>靜力學</t>
  </si>
  <si>
    <t>熱力學</t>
  </si>
  <si>
    <t>進階工業日文</t>
  </si>
  <si>
    <t>小計</t>
  </si>
  <si>
    <t>微積分(二)</t>
    <phoneticPr fontId="2" type="noConversion"/>
  </si>
  <si>
    <t>創意性問題解決技巧</t>
  </si>
  <si>
    <t>電工學</t>
  </si>
  <si>
    <t>工程材料</t>
  </si>
  <si>
    <t>機械設計</t>
    <phoneticPr fontId="2" type="noConversion"/>
  </si>
  <si>
    <t>微機電系統</t>
  </si>
  <si>
    <t>奈米材料學</t>
    <phoneticPr fontId="2" type="noConversion"/>
  </si>
  <si>
    <t>應用工程數學</t>
  </si>
  <si>
    <t>微奈米加工技術</t>
  </si>
  <si>
    <t>熱處理學與金相學</t>
    <phoneticPr fontId="2" type="noConversion"/>
  </si>
  <si>
    <t>機構學</t>
    <phoneticPr fontId="2" type="noConversion"/>
  </si>
  <si>
    <t>先進模造成形技術</t>
  </si>
  <si>
    <t>工程˙倫理與社會</t>
    <phoneticPr fontId="2" type="noConversion"/>
  </si>
  <si>
    <t>實務專題(一)</t>
    <phoneticPr fontId="2" type="noConversion"/>
  </si>
  <si>
    <t>中文閱讀與表達(一)</t>
    <phoneticPr fontId="2" type="noConversion"/>
  </si>
  <si>
    <t>中文閱讀與表達(二)</t>
    <phoneticPr fontId="2" type="noConversion"/>
  </si>
  <si>
    <t>英語聽講實務(一)</t>
  </si>
  <si>
    <t>英語聽講實務(二)</t>
  </si>
  <si>
    <t>基礎專業英文</t>
  </si>
  <si>
    <t>分類通識含人文藝術、社會科學與綜合實踐等三領域，其中修讀綜合實踐領域課程未滿9學分者，其餘學分須選修人文藝術或社會科學領域課程，說明如下表：</t>
  </si>
  <si>
    <t>社會科學領域</t>
  </si>
  <si>
    <t>綜合實踐領域</t>
  </si>
  <si>
    <t>精密機械概論</t>
    <phoneticPr fontId="2" type="noConversion"/>
  </si>
  <si>
    <t>專業選修</t>
  </si>
  <si>
    <t>智慧製造技術</t>
  </si>
  <si>
    <t>感測元件應用</t>
  </si>
  <si>
    <t>機械產業實習（暑）</t>
  </si>
  <si>
    <t>製造聯網整合技術</t>
  </si>
  <si>
    <t>工程數學(一)</t>
  </si>
  <si>
    <t>熱傳學</t>
  </si>
  <si>
    <t>動力學</t>
  </si>
  <si>
    <t>創意性機構設計</t>
  </si>
  <si>
    <t>流體力學</t>
  </si>
  <si>
    <t>無塵室技術應用</t>
  </si>
  <si>
    <t>光電元件應用技術</t>
  </si>
  <si>
    <t>光電量測技術</t>
  </si>
  <si>
    <t>精密製造技術</t>
  </si>
  <si>
    <t>精密機械振動測試與分析</t>
  </si>
  <si>
    <t>產業分析</t>
  </si>
  <si>
    <t>生醫工程技術</t>
  </si>
  <si>
    <t>微機電元件設計</t>
  </si>
  <si>
    <t>噪音與振動防制</t>
  </si>
  <si>
    <t>壓電技術應用</t>
  </si>
  <si>
    <t>TRIZ創意性問題解決原理與應用</t>
  </si>
  <si>
    <t>精密量測與實習</t>
  </si>
  <si>
    <t>機械專業英文</t>
  </si>
  <si>
    <t>機械產業實習（二）</t>
  </si>
  <si>
    <t>電池技術導論</t>
    <phoneticPr fontId="2" type="noConversion"/>
  </si>
  <si>
    <t>產品設計及模流分析</t>
    <phoneticPr fontId="2" type="noConversion"/>
  </si>
  <si>
    <t>專業證照</t>
    <phoneticPr fontId="2" type="noConversion"/>
  </si>
  <si>
    <t>電腦輔助設計</t>
    <phoneticPr fontId="2" type="noConversion"/>
  </si>
  <si>
    <t>工程統計學</t>
    <phoneticPr fontId="2" type="noConversion"/>
  </si>
  <si>
    <t>專利檢索與創作</t>
    <phoneticPr fontId="2" type="noConversion"/>
  </si>
  <si>
    <t>自動控制</t>
    <phoneticPr fontId="2" type="noConversion"/>
  </si>
  <si>
    <t>機器人應用</t>
    <phoneticPr fontId="2" type="noConversion"/>
  </si>
  <si>
    <t>單晶片控制</t>
    <phoneticPr fontId="2" type="noConversion"/>
  </si>
  <si>
    <t>模具加工與熱處理</t>
    <phoneticPr fontId="2" type="noConversion"/>
  </si>
  <si>
    <t>電子顯微鏡分析技術</t>
    <phoneticPr fontId="2" type="noConversion"/>
  </si>
  <si>
    <t>電腦輔助工程分析</t>
    <phoneticPr fontId="2" type="noConversion"/>
  </si>
  <si>
    <t>專業選修</t>
    <phoneticPr fontId="2" type="noConversion"/>
  </si>
  <si>
    <t>精密模具實務剖析</t>
    <phoneticPr fontId="2" type="noConversion"/>
  </si>
  <si>
    <t>數控工具機</t>
  </si>
  <si>
    <t>進階英文表達</t>
    <phoneticPr fontId="2" type="noConversion"/>
  </si>
  <si>
    <t>實驗力學概論</t>
    <phoneticPr fontId="2" type="noConversion"/>
  </si>
  <si>
    <t>工程數學(二)</t>
    <phoneticPr fontId="2" type="noConversion"/>
  </si>
  <si>
    <t>材料力學</t>
    <phoneticPr fontId="2" type="noConversion"/>
  </si>
  <si>
    <t>未來科技學</t>
    <phoneticPr fontId="2" type="noConversion"/>
  </si>
  <si>
    <t>微積分(一)</t>
    <phoneticPr fontId="2" type="noConversion"/>
  </si>
  <si>
    <t>物理(一)</t>
    <phoneticPr fontId="2" type="noConversion"/>
  </si>
  <si>
    <t>創意思考</t>
    <phoneticPr fontId="2" type="noConversion"/>
  </si>
  <si>
    <t>物理(二)</t>
    <phoneticPr fontId="2" type="noConversion"/>
  </si>
  <si>
    <t>機械製造</t>
    <phoneticPr fontId="2" type="noConversion"/>
  </si>
  <si>
    <t>人機介面設計技術</t>
    <phoneticPr fontId="2" type="noConversion"/>
  </si>
  <si>
    <t>社團參與</t>
  </si>
  <si>
    <t>應用電子學及實習</t>
  </si>
  <si>
    <t>機械工程實驗</t>
  </si>
  <si>
    <t>工廠實習</t>
  </si>
  <si>
    <t>專題領導合作與敘事力</t>
    <phoneticPr fontId="2" type="noConversion"/>
  </si>
  <si>
    <t>進階氣壓控制技術</t>
    <phoneticPr fontId="2" type="noConversion"/>
  </si>
  <si>
    <t>工業日文</t>
    <phoneticPr fontId="2" type="noConversion"/>
  </si>
  <si>
    <t>電腦輔助製造</t>
    <phoneticPr fontId="2" type="noConversion"/>
  </si>
  <si>
    <t>工廠管理</t>
    <phoneticPr fontId="2" type="noConversion"/>
  </si>
  <si>
    <t>自動化概論</t>
  </si>
  <si>
    <t>工程圖學及實習</t>
    <phoneticPr fontId="2" type="noConversion"/>
  </si>
  <si>
    <t>計算機程式及實習(一)</t>
    <phoneticPr fontId="2" type="noConversion"/>
  </si>
  <si>
    <t>機電整合技術</t>
    <phoneticPr fontId="2" type="noConversion"/>
  </si>
  <si>
    <t>進階機電整合</t>
  </si>
  <si>
    <t>精密模具設計與加工技術</t>
    <phoneticPr fontId="2" type="noConversion"/>
  </si>
  <si>
    <t>電腦輔助機械製圖及實習</t>
    <phoneticPr fontId="2" type="noConversion"/>
  </si>
  <si>
    <t>計算機程式及實習(二)</t>
    <phoneticPr fontId="2" type="noConversion"/>
  </si>
  <si>
    <t>進階數控工具機</t>
    <phoneticPr fontId="2" type="noConversion"/>
  </si>
  <si>
    <t>能源與環境</t>
    <phoneticPr fontId="2" type="noConversion"/>
  </si>
  <si>
    <t>氣壓控制實務</t>
    <phoneticPr fontId="2" type="noConversion"/>
  </si>
  <si>
    <t>深度學習方法於太陽光電技術之實作應用</t>
    <phoneticPr fontId="2" type="noConversion"/>
  </si>
  <si>
    <t>逆向工程技術</t>
    <phoneticPr fontId="2" type="noConversion"/>
  </si>
  <si>
    <t>領導合作與職場實務探究</t>
  </si>
  <si>
    <t>再生能源發電系統設計應用實務</t>
    <phoneticPr fontId="2" type="noConversion"/>
  </si>
  <si>
    <t>基礎數學</t>
    <phoneticPr fontId="2" type="noConversion"/>
  </si>
  <si>
    <t>基礎物理</t>
    <phoneticPr fontId="2" type="noConversion"/>
  </si>
  <si>
    <t>智動化永續淨零執行應用實務</t>
  </si>
  <si>
    <t>綠電永續淨零跨域整合實務</t>
    <phoneticPr fontId="2" type="noConversion"/>
  </si>
  <si>
    <t>切削加工動態學</t>
  </si>
  <si>
    <t>物聯網智慧感測技術應用</t>
    <phoneticPr fontId="2" type="noConversion"/>
  </si>
  <si>
    <t>環境永續與安全衛生概論</t>
    <phoneticPr fontId="2" type="noConversion"/>
  </si>
  <si>
    <t>智慧化數位孿生技術應用</t>
    <phoneticPr fontId="2" type="noConversion"/>
  </si>
  <si>
    <t>能源實作與電網應用</t>
    <phoneticPr fontId="2" type="noConversion"/>
  </si>
  <si>
    <t>五、外語能力檢定實施方式依本校學生外語能力檢定實施辦法為之。</t>
    <phoneticPr fontId="2" type="noConversion"/>
  </si>
  <si>
    <t>六、專業證照實施方式依本系專業證照課程實施辦法為之。</t>
    <phoneticPr fontId="2" type="noConversion"/>
  </si>
  <si>
    <t>四、外系選修學分至多可承認15學分。</t>
    <phoneticPr fontId="2" type="noConversion"/>
  </si>
  <si>
    <t>半導體製造設備概論</t>
    <phoneticPr fontId="6" type="noConversion"/>
  </si>
  <si>
    <t>自動化工具機設計與系統整合</t>
    <phoneticPr fontId="2" type="noConversion"/>
  </si>
  <si>
    <r>
      <t>二、通識必修共</t>
    </r>
    <r>
      <rPr>
        <b/>
        <sz val="10"/>
        <color theme="1"/>
        <rFont val="新細明體"/>
        <family val="1"/>
        <charset val="136"/>
      </rPr>
      <t>31</t>
    </r>
    <r>
      <rPr>
        <sz val="10"/>
        <color theme="1"/>
        <rFont val="新細明體"/>
        <family val="1"/>
        <charset val="136"/>
      </rPr>
      <t>學分，其中基礎通識必修</t>
    </r>
    <r>
      <rPr>
        <b/>
        <sz val="10"/>
        <color theme="1"/>
        <rFont val="新細明體"/>
        <family val="1"/>
        <charset val="136"/>
      </rPr>
      <t>22</t>
    </r>
    <r>
      <rPr>
        <sz val="10"/>
        <color theme="1"/>
        <rFont val="新細明體"/>
        <family val="1"/>
        <charset val="136"/>
      </rPr>
      <t>學分，分類通識必修</t>
    </r>
    <r>
      <rPr>
        <b/>
        <sz val="10"/>
        <color theme="1"/>
        <rFont val="新細明體"/>
        <family val="1"/>
        <charset val="136"/>
      </rPr>
      <t>9</t>
    </r>
    <r>
      <rPr>
        <sz val="10"/>
        <color theme="1"/>
        <rFont val="新細明體"/>
        <family val="1"/>
        <charset val="136"/>
      </rPr>
      <t>學分。</t>
    </r>
  </si>
  <si>
    <r>
      <t>三、"◎"為開課系所之所屬學院</t>
    </r>
    <r>
      <rPr>
        <b/>
        <sz val="10"/>
        <color theme="1"/>
        <rFont val="新細明體"/>
        <family val="1"/>
        <charset val="136"/>
      </rPr>
      <t>數位科技微學程</t>
    </r>
    <r>
      <rPr>
        <sz val="10"/>
        <color theme="1"/>
        <rFont val="新細明體"/>
        <family val="1"/>
        <charset val="136"/>
      </rPr>
      <t>科目。學生依學院數位科技微學程之規定修畢學程學分者，院得發給數位科技微學程證明書。</t>
    </r>
    <phoneticPr fontId="2" type="noConversion"/>
  </si>
  <si>
    <t>七、機械產業實習（暑）､（一）與（二）依照本系學生參與校外實習實施要點辦理。</t>
    <phoneticPr fontId="2" type="noConversion"/>
  </si>
  <si>
    <t>智慧型機器人實務</t>
    <phoneticPr fontId="2" type="noConversion"/>
  </si>
  <si>
    <t>院專業必修</t>
  </si>
  <si>
    <t>專業必修</t>
  </si>
  <si>
    <t>機械產業實習（一）</t>
    <phoneticPr fontId="2" type="noConversion"/>
  </si>
  <si>
    <t>一、 總畢業學分數 128 學分，包括通識必修 31 學分、院專業必修 13 學分、專業必修 51 學分、最低專業選修 33 學分，其中須至少完成一個跨領域學分學程(或選修2門以上外系課程)。</t>
    <phoneticPr fontId="2" type="noConversion"/>
  </si>
  <si>
    <t>機械產業海外實習(一)</t>
  </si>
  <si>
    <t>職場體驗與證照訓練</t>
    <phoneticPr fontId="2" type="noConversion"/>
  </si>
  <si>
    <t>產業概況與技術需求</t>
    <phoneticPr fontId="2" type="noConversion"/>
  </si>
  <si>
    <t>金屬材料與熱處理技術</t>
    <phoneticPr fontId="2" type="noConversion"/>
  </si>
  <si>
    <t>機械產業海外實習(二)</t>
    <phoneticPr fontId="2" type="noConversion"/>
  </si>
  <si>
    <t>職涯規劃與職場見習</t>
    <phoneticPr fontId="2" type="noConversion"/>
  </si>
  <si>
    <t>機器學習應用實務</t>
  </si>
  <si>
    <t>微奈米量測與實習</t>
    <phoneticPr fontId="2" type="noConversion"/>
  </si>
  <si>
    <t>智慧型機器損壞線上診斷技術與單晶片實作應用</t>
  </si>
  <si>
    <t>◎</t>
  </si>
  <si>
    <t>3D列印</t>
    <phoneticPr fontId="2" type="noConversion"/>
  </si>
  <si>
    <t>圖控程式設計</t>
    <phoneticPr fontId="2" type="noConversion"/>
  </si>
  <si>
    <t>試算表與數據統計分析</t>
    <phoneticPr fontId="2" type="noConversion"/>
  </si>
  <si>
    <t>分析實驗與數位作圖</t>
    <phoneticPr fontId="2" type="noConversion"/>
  </si>
  <si>
    <t>◎</t>
    <phoneticPr fontId="2" type="noConversion"/>
  </si>
  <si>
    <t>機電整合實務</t>
    <phoneticPr fontId="2" type="noConversion"/>
  </si>
  <si>
    <t>人機介面設計實務</t>
    <phoneticPr fontId="2" type="noConversion"/>
  </si>
  <si>
    <t>Arduino程式設計與應用</t>
    <phoneticPr fontId="2" type="noConversion"/>
  </si>
  <si>
    <t>實務專題(二)</t>
    <phoneticPr fontId="2" type="noConversion"/>
  </si>
  <si>
    <t>八、每學期最高及最低應修學分數依本校學則及學生選課辦法規定辦理。</t>
    <phoneticPr fontId="2" type="noConversion"/>
  </si>
  <si>
    <t>九、課程時序表以教務處網頁為準， 做為辦理選課、重(補)修、及畢業資格審查之參考。</t>
    <phoneticPr fontId="2" type="noConversion"/>
  </si>
  <si>
    <t>第一學年（114年9月至115年6月）</t>
  </si>
  <si>
    <t>第二學年（115年9月至116年6月）</t>
  </si>
  <si>
    <t>第三學年（116年9月至117年6月）</t>
  </si>
  <si>
    <t>第四學年（117年9月至118年6月）</t>
  </si>
  <si>
    <t>智慧製造概論</t>
    <phoneticPr fontId="2" type="noConversion"/>
  </si>
  <si>
    <t>設計思考</t>
    <phoneticPr fontId="2" type="noConversion"/>
  </si>
  <si>
    <t>分類通識</t>
    <phoneticPr fontId="2" type="noConversion"/>
  </si>
  <si>
    <t>分類通識</t>
    <phoneticPr fontId="2" type="noConversion"/>
  </si>
  <si>
    <t>各學院學生至多採計6學分</t>
    <phoneticPr fontId="2" type="noConversion"/>
  </si>
  <si>
    <t>工學院、數位設計學院及智慧健康學院至多採計3學分</t>
    <phoneticPr fontId="2" type="noConversion"/>
  </si>
  <si>
    <r>
      <t xml:space="preserve">各學院學生至多採計9學分
</t>
    </r>
    <r>
      <rPr>
        <b/>
        <sz val="10"/>
        <color theme="1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</si>
  <si>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t>生成式AI實務應用</t>
    <phoneticPr fontId="2" type="noConversion"/>
  </si>
  <si>
    <t>基礎力學</t>
    <phoneticPr fontId="2" type="noConversion"/>
  </si>
  <si>
    <t>基礎電學</t>
  </si>
  <si>
    <t>專業選修</t>
    <phoneticPr fontId="2" type="noConversion"/>
  </si>
  <si>
    <t>永續科技與淨零發展實務</t>
    <phoneticPr fontId="2" type="noConversion"/>
  </si>
  <si>
    <t>南臺科技大學  四年制 機械工程系  智慧製造組  課程時序表 (第22屆)  114年 9 月實施      114/11/26修訂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</si>
</sst>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2"/>
      <color indexed="64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9"/>
      <name val="細明體"/>
      <family val="3"/>
      <charset val="136"/>
    </font>
    <font>
      <sz val="12"/>
      <color theme="1"/>
      <name val="新細明體"/>
      <family val="1"/>
      <charset val="136"/>
    </font>
    <font>
      <sz val="10"/>
      <color theme="1"/>
      <name val="微軟正黑體"/>
      <family val="2"/>
      <charset val="136"/>
    </font>
    <font>
      <b/>
      <sz val="10"/>
      <color theme="1"/>
      <name val="新細明體"/>
      <family val="1"/>
      <charset val="136"/>
    </font>
    <font>
      <sz val="9"/>
      <color theme="1"/>
      <name val="新細明體"/>
      <family val="1"/>
      <charset val="136"/>
    </font>
    <font>
      <strike/>
      <sz val="10"/>
      <color theme="1"/>
      <name val="新細明體"/>
      <family val="1"/>
      <charset val="136"/>
    </font>
    <font>
      <b/>
      <sz val="10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</cellStyleXfs>
  <cellXfs count="9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justify" vertical="center" shrinkToFit="1"/>
    </xf>
    <xf numFmtId="0" fontId="3" fillId="0" borderId="3" xfId="12" applyFont="1" applyFill="1" applyBorder="1" applyAlignment="1" applyProtection="1">
      <alignment horizontal="center" vertical="center" wrapText="1"/>
    </xf>
    <xf numFmtId="0" fontId="3" fillId="0" borderId="1" xfId="12" applyFont="1" applyFill="1" applyBorder="1" applyAlignment="1" applyProtection="1">
      <alignment horizontal="center" vertical="center" wrapText="1"/>
    </xf>
    <xf numFmtId="0" fontId="3" fillId="0" borderId="1" xfId="5" applyFont="1" applyFill="1" applyBorder="1" applyAlignment="1" applyProtection="1">
      <alignment vertical="center" wrapText="1"/>
    </xf>
    <xf numFmtId="0" fontId="3" fillId="0" borderId="11" xfId="7" applyFont="1" applyFill="1" applyBorder="1" applyAlignment="1" applyProtection="1">
      <alignment horizontal="left" vertical="center" shrinkToFit="1"/>
    </xf>
    <xf numFmtId="0" fontId="3" fillId="0" borderId="3" xfId="0" applyFont="1" applyFill="1" applyBorder="1" applyAlignment="1">
      <alignment horizontal="right" vertical="center" wrapText="1"/>
    </xf>
    <xf numFmtId="0" fontId="3" fillId="0" borderId="1" xfId="14" applyFont="1" applyFill="1" applyBorder="1" applyAlignment="1" applyProtection="1">
      <alignment vertical="center" wrapText="1"/>
    </xf>
    <xf numFmtId="0" fontId="3" fillId="0" borderId="1" xfId="15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12" applyFont="1" applyFill="1" applyBorder="1" applyAlignment="1" applyProtection="1">
      <alignment vertical="center" shrinkToFit="1"/>
    </xf>
    <xf numFmtId="0" fontId="3" fillId="0" borderId="3" xfId="12" applyFont="1" applyFill="1" applyBorder="1" applyAlignment="1" applyProtection="1">
      <alignment vertical="center" shrinkToFit="1"/>
    </xf>
    <xf numFmtId="0" fontId="3" fillId="0" borderId="3" xfId="12" applyFont="1" applyFill="1" applyBorder="1" applyAlignment="1" applyProtection="1">
      <alignment horizontal="center" vertical="center" shrinkToFit="1"/>
    </xf>
    <xf numFmtId="0" fontId="3" fillId="0" borderId="1" xfId="5" applyFont="1" applyFill="1" applyBorder="1" applyAlignment="1" applyProtection="1">
      <alignment vertical="center" wrapText="1" shrinkToFit="1"/>
    </xf>
    <xf numFmtId="0" fontId="3" fillId="0" borderId="3" xfId="14" applyFont="1" applyFill="1" applyBorder="1" applyAlignment="1" applyProtection="1">
      <alignment horizontal="center" vertical="center" shrinkToFit="1"/>
    </xf>
    <xf numFmtId="0" fontId="3" fillId="0" borderId="1" xfId="14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1" xfId="14" applyFont="1" applyFill="1" applyBorder="1" applyAlignment="1" applyProtection="1">
      <alignment vertical="center" shrinkToFit="1"/>
    </xf>
    <xf numFmtId="0" fontId="3" fillId="0" borderId="1" xfId="14" applyFont="1" applyFill="1" applyBorder="1" applyAlignment="1" applyProtection="1">
      <alignment horizontal="center" vertical="center" shrinkToFit="1"/>
    </xf>
    <xf numFmtId="0" fontId="7" fillId="0" borderId="0" xfId="1" applyFont="1" applyFill="1">
      <alignment vertical="center"/>
    </xf>
    <xf numFmtId="0" fontId="7" fillId="0" borderId="0" xfId="0" applyFont="1" applyFill="1">
      <alignment vertical="center"/>
    </xf>
    <xf numFmtId="0" fontId="3" fillId="0" borderId="1" xfId="0" applyFont="1" applyFill="1" applyBorder="1" applyAlignment="1" applyProtection="1">
      <alignment horizontal="center" vertical="center" wrapText="1" shrinkToFi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3" fillId="0" borderId="2" xfId="0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center" shrinkToFit="1"/>
    </xf>
    <xf numFmtId="0" fontId="3" fillId="0" borderId="6" xfId="0" applyFont="1" applyFill="1" applyBorder="1" applyAlignment="1">
      <alignment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" xfId="5" applyFont="1" applyFill="1" applyBorder="1" applyAlignment="1" applyProtection="1">
      <alignment horizontal="center" vertical="center" shrinkToFit="1"/>
    </xf>
    <xf numFmtId="0" fontId="3" fillId="0" borderId="3" xfId="14" applyFont="1" applyFill="1" applyBorder="1" applyAlignment="1" applyProtection="1">
      <alignment vertical="center" shrinkToFit="1"/>
    </xf>
    <xf numFmtId="0" fontId="3" fillId="0" borderId="1" xfId="0" applyFont="1" applyFill="1" applyBorder="1" applyAlignment="1" applyProtection="1">
      <alignment horizontal="left" vertical="center" wrapText="1" shrinkToFit="1"/>
    </xf>
    <xf numFmtId="0" fontId="7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/>
    </xf>
    <xf numFmtId="0" fontId="3" fillId="0" borderId="5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/>
    </xf>
    <xf numFmtId="0" fontId="3" fillId="0" borderId="1" xfId="2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3" fillId="0" borderId="1" xfId="12" applyFont="1" applyFill="1" applyBorder="1" applyAlignment="1" applyProtection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/>
    </xf>
  </cellXfs>
  <cellStyles count="24">
    <cellStyle name="一般" xfId="0" builtinId="0"/>
    <cellStyle name="一般 10" xfId="11" xr:uid="{00000000-0005-0000-0000-000001000000}"/>
    <cellStyle name="一般 11" xfId="14" xr:uid="{00000000-0005-0000-0000-000002000000}"/>
    <cellStyle name="一般 12" xfId="15" xr:uid="{00000000-0005-0000-0000-000003000000}"/>
    <cellStyle name="一般 13" xfId="16" xr:uid="{00000000-0005-0000-0000-000004000000}"/>
    <cellStyle name="一般 14" xfId="12" xr:uid="{00000000-0005-0000-0000-000005000000}"/>
    <cellStyle name="一般 15" xfId="21" xr:uid="{00000000-0005-0000-0000-000006000000}"/>
    <cellStyle name="一般 16" xfId="17" xr:uid="{00000000-0005-0000-0000-000007000000}"/>
    <cellStyle name="一般 17" xfId="19" xr:uid="{00000000-0005-0000-0000-000008000000}"/>
    <cellStyle name="一般 18" xfId="22" xr:uid="{00000000-0005-0000-0000-000009000000}"/>
    <cellStyle name="一般 19" xfId="23" xr:uid="{00000000-0005-0000-0000-00000A000000}"/>
    <cellStyle name="一般 2" xfId="4" xr:uid="{00000000-0005-0000-0000-00000B000000}"/>
    <cellStyle name="一般 3" xfId="5" xr:uid="{00000000-0005-0000-0000-00000C000000}"/>
    <cellStyle name="一般 4" xfId="6" xr:uid="{00000000-0005-0000-0000-00000D000000}"/>
    <cellStyle name="一般 5" xfId="7" xr:uid="{00000000-0005-0000-0000-00000E000000}"/>
    <cellStyle name="一般 5 2" xfId="18" xr:uid="{00000000-0005-0000-0000-00000F000000}"/>
    <cellStyle name="一般 6" xfId="8" xr:uid="{00000000-0005-0000-0000-000010000000}"/>
    <cellStyle name="一般 7" xfId="9" xr:uid="{00000000-0005-0000-0000-000011000000}"/>
    <cellStyle name="一般 8" xfId="10" xr:uid="{00000000-0005-0000-0000-000012000000}"/>
    <cellStyle name="一般 9" xfId="3" xr:uid="{00000000-0005-0000-0000-000013000000}"/>
    <cellStyle name="一般 9 2" xfId="20" xr:uid="{00000000-0005-0000-0000-000014000000}"/>
    <cellStyle name="一般 9 3" xfId="13" xr:uid="{00000000-0005-0000-0000-000015000000}"/>
    <cellStyle name="一般_98-四技-電子系(系統應用組)" xfId="1" xr:uid="{00000000-0005-0000-0000-000016000000}"/>
    <cellStyle name="一般_Sheet1" xfId="2" xr:uid="{00000000-0005-0000-0000-000017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J122"/>
  <sheetViews>
    <sheetView tabSelected="1" zoomScale="110" zoomScaleNormal="110" workbookViewId="0">
      <selection sqref="A1:J1"/>
    </sheetView>
  </sheetViews>
  <sheetFormatPr defaultColWidth="9" defaultRowHeight="13.8" x14ac:dyDescent="0.3"/>
  <cols>
    <col min="1" max="1" width="13.44140625" style="44" customWidth="1"/>
    <col min="2" max="2" width="26" style="72" customWidth="1"/>
    <col min="3" max="3" width="5" style="72" customWidth="1"/>
    <col min="4" max="4" width="5" style="72" bestFit="1" customWidth="1"/>
    <col min="5" max="5" width="6.21875" style="72" customWidth="1"/>
    <col min="6" max="6" width="13.77734375" style="44" customWidth="1"/>
    <col min="7" max="7" width="23.21875" style="72" customWidth="1"/>
    <col min="8" max="8" width="5" style="44" bestFit="1" customWidth="1"/>
    <col min="9" max="9" width="5" style="44" customWidth="1"/>
    <col min="10" max="10" width="6.77734375" style="72" customWidth="1"/>
    <col min="11" max="16384" width="9" style="72"/>
  </cols>
  <sheetData>
    <row r="1" spans="1:10" ht="16.8" thickBot="1" x14ac:dyDescent="0.35">
      <c r="A1" s="80" t="s">
        <v>176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x14ac:dyDescent="0.3">
      <c r="A2" s="81" t="s">
        <v>160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x14ac:dyDescent="0.3">
      <c r="A3" s="76" t="s">
        <v>0</v>
      </c>
      <c r="B3" s="77"/>
      <c r="C3" s="77"/>
      <c r="D3" s="77"/>
      <c r="E3" s="78"/>
      <c r="F3" s="79" t="s">
        <v>1</v>
      </c>
      <c r="G3" s="79"/>
      <c r="H3" s="79"/>
      <c r="I3" s="79"/>
      <c r="J3" s="79"/>
    </row>
    <row r="4" spans="1:10" x14ac:dyDescent="0.3">
      <c r="A4" s="71" t="s">
        <v>4</v>
      </c>
      <c r="B4" s="71" t="s">
        <v>5</v>
      </c>
      <c r="C4" s="71" t="s">
        <v>6</v>
      </c>
      <c r="D4" s="71" t="s">
        <v>7</v>
      </c>
      <c r="E4" s="71"/>
      <c r="F4" s="71" t="s">
        <v>4</v>
      </c>
      <c r="G4" s="71" t="s">
        <v>5</v>
      </c>
      <c r="H4" s="71" t="s">
        <v>6</v>
      </c>
      <c r="I4" s="71" t="s">
        <v>7</v>
      </c>
      <c r="J4" s="71"/>
    </row>
    <row r="5" spans="1:10" x14ac:dyDescent="0.3">
      <c r="A5" s="71" t="s">
        <v>9</v>
      </c>
      <c r="B5" s="3" t="s">
        <v>34</v>
      </c>
      <c r="C5" s="71">
        <v>2</v>
      </c>
      <c r="D5" s="71">
        <v>2</v>
      </c>
      <c r="E5" s="71"/>
      <c r="F5" s="71" t="s">
        <v>9</v>
      </c>
      <c r="G5" s="3" t="s">
        <v>35</v>
      </c>
      <c r="H5" s="71">
        <v>2</v>
      </c>
      <c r="I5" s="71">
        <v>2</v>
      </c>
      <c r="J5" s="71"/>
    </row>
    <row r="6" spans="1:10" x14ac:dyDescent="0.3">
      <c r="A6" s="71" t="s">
        <v>9</v>
      </c>
      <c r="B6" s="63" t="s">
        <v>36</v>
      </c>
      <c r="C6" s="71">
        <v>2</v>
      </c>
      <c r="D6" s="71">
        <v>2</v>
      </c>
      <c r="E6" s="71"/>
      <c r="F6" s="71" t="s">
        <v>9</v>
      </c>
      <c r="G6" s="63" t="s">
        <v>37</v>
      </c>
      <c r="H6" s="71">
        <v>2</v>
      </c>
      <c r="I6" s="71">
        <v>2</v>
      </c>
      <c r="J6" s="71"/>
    </row>
    <row r="7" spans="1:10" x14ac:dyDescent="0.3">
      <c r="A7" s="71" t="s">
        <v>9</v>
      </c>
      <c r="B7" s="3" t="s">
        <v>10</v>
      </c>
      <c r="C7" s="71">
        <v>2</v>
      </c>
      <c r="D7" s="71">
        <v>2</v>
      </c>
      <c r="E7" s="71"/>
      <c r="F7" s="71" t="s">
        <v>9</v>
      </c>
      <c r="G7" s="3" t="s">
        <v>11</v>
      </c>
      <c r="H7" s="71">
        <v>2</v>
      </c>
      <c r="I7" s="71">
        <v>2</v>
      </c>
      <c r="J7" s="71"/>
    </row>
    <row r="8" spans="1:10" s="48" customFormat="1" x14ac:dyDescent="0.3">
      <c r="A8" s="71" t="s">
        <v>9</v>
      </c>
      <c r="B8" s="3" t="s">
        <v>167</v>
      </c>
      <c r="C8" s="71">
        <v>3</v>
      </c>
      <c r="D8" s="71">
        <v>3</v>
      </c>
      <c r="E8" s="47"/>
      <c r="F8" s="71" t="s">
        <v>9</v>
      </c>
      <c r="G8" s="3" t="s">
        <v>166</v>
      </c>
      <c r="H8" s="71">
        <v>3</v>
      </c>
      <c r="I8" s="71">
        <v>3</v>
      </c>
      <c r="J8" s="47"/>
    </row>
    <row r="9" spans="1:10" ht="14.4" thickBot="1" x14ac:dyDescent="0.35">
      <c r="A9" s="4" t="s">
        <v>9</v>
      </c>
      <c r="B9" s="5" t="s">
        <v>2</v>
      </c>
      <c r="C9" s="4">
        <f>SUM(C5:C8)</f>
        <v>9</v>
      </c>
      <c r="D9" s="4">
        <f>SUM(D5:D8)</f>
        <v>9</v>
      </c>
      <c r="E9" s="4"/>
      <c r="F9" s="4" t="s">
        <v>9</v>
      </c>
      <c r="G9" s="5" t="s">
        <v>2</v>
      </c>
      <c r="H9" s="4">
        <f>SUM(H5:H8)</f>
        <v>9</v>
      </c>
      <c r="I9" s="4">
        <f>SUM(I5:I8)</f>
        <v>9</v>
      </c>
      <c r="J9" s="4"/>
    </row>
    <row r="10" spans="1:10" x14ac:dyDescent="0.3">
      <c r="A10" s="74" t="s">
        <v>135</v>
      </c>
      <c r="B10" s="6" t="s">
        <v>87</v>
      </c>
      <c r="C10" s="7">
        <v>3</v>
      </c>
      <c r="D10" s="7">
        <v>3</v>
      </c>
      <c r="E10" s="74"/>
      <c r="F10" s="74" t="s">
        <v>135</v>
      </c>
      <c r="G10" s="6" t="s">
        <v>20</v>
      </c>
      <c r="H10" s="7">
        <v>3</v>
      </c>
      <c r="I10" s="7">
        <v>3</v>
      </c>
      <c r="J10" s="74"/>
    </row>
    <row r="11" spans="1:10" x14ac:dyDescent="0.3">
      <c r="A11" s="71" t="s">
        <v>135</v>
      </c>
      <c r="B11" s="9" t="s">
        <v>88</v>
      </c>
      <c r="C11" s="10">
        <v>3</v>
      </c>
      <c r="D11" s="10">
        <v>3</v>
      </c>
      <c r="E11" s="71"/>
      <c r="F11" s="74"/>
      <c r="G11" s="9"/>
      <c r="H11" s="10"/>
      <c r="I11" s="10"/>
      <c r="J11" s="71"/>
    </row>
    <row r="12" spans="1:10" x14ac:dyDescent="0.3">
      <c r="A12" s="71" t="s">
        <v>135</v>
      </c>
      <c r="B12" s="9" t="s">
        <v>123</v>
      </c>
      <c r="C12" s="10">
        <v>2</v>
      </c>
      <c r="D12" s="10">
        <v>2</v>
      </c>
      <c r="E12" s="71"/>
      <c r="F12" s="74"/>
      <c r="G12" s="9"/>
      <c r="H12" s="10"/>
      <c r="I12" s="10"/>
      <c r="J12" s="71"/>
    </row>
    <row r="13" spans="1:10" ht="14.4" thickBot="1" x14ac:dyDescent="0.35">
      <c r="A13" s="4" t="s">
        <v>135</v>
      </c>
      <c r="B13" s="12" t="s">
        <v>2</v>
      </c>
      <c r="C13" s="13">
        <f>SUM(C10:C12)</f>
        <v>8</v>
      </c>
      <c r="D13" s="13">
        <f>SUM(D10:D12)</f>
        <v>8</v>
      </c>
      <c r="E13" s="4"/>
      <c r="F13" s="4" t="s">
        <v>135</v>
      </c>
      <c r="G13" s="12" t="s">
        <v>19</v>
      </c>
      <c r="H13" s="13">
        <f>SUM(H10:H12)</f>
        <v>3</v>
      </c>
      <c r="I13" s="13">
        <f>SUM(I10:I12)</f>
        <v>3</v>
      </c>
      <c r="J13" s="4"/>
    </row>
    <row r="14" spans="1:10" x14ac:dyDescent="0.3">
      <c r="A14" s="71" t="s">
        <v>136</v>
      </c>
      <c r="B14" s="9" t="s">
        <v>103</v>
      </c>
      <c r="C14" s="10">
        <v>2</v>
      </c>
      <c r="D14" s="10">
        <v>3</v>
      </c>
      <c r="E14" s="74"/>
      <c r="F14" s="74" t="s">
        <v>136</v>
      </c>
      <c r="G14" s="6" t="s">
        <v>96</v>
      </c>
      <c r="H14" s="7">
        <v>2</v>
      </c>
      <c r="I14" s="7">
        <v>3</v>
      </c>
      <c r="J14" s="74"/>
    </row>
    <row r="15" spans="1:10" x14ac:dyDescent="0.3">
      <c r="A15" s="71" t="s">
        <v>136</v>
      </c>
      <c r="B15" s="9" t="s">
        <v>104</v>
      </c>
      <c r="C15" s="10">
        <v>1</v>
      </c>
      <c r="D15" s="10">
        <v>2</v>
      </c>
      <c r="E15" s="71"/>
      <c r="F15" s="71" t="s">
        <v>136</v>
      </c>
      <c r="G15" s="61" t="s">
        <v>109</v>
      </c>
      <c r="H15" s="50">
        <v>1</v>
      </c>
      <c r="I15" s="50">
        <v>2</v>
      </c>
      <c r="J15" s="71"/>
    </row>
    <row r="16" spans="1:10" x14ac:dyDescent="0.3">
      <c r="A16" s="71"/>
      <c r="B16" s="9"/>
      <c r="C16" s="10"/>
      <c r="D16" s="10"/>
      <c r="E16" s="71"/>
      <c r="F16" s="71" t="s">
        <v>136</v>
      </c>
      <c r="G16" s="9" t="s">
        <v>112</v>
      </c>
      <c r="H16" s="10">
        <v>3</v>
      </c>
      <c r="I16" s="10">
        <v>3</v>
      </c>
      <c r="J16" s="71"/>
    </row>
    <row r="17" spans="1:10" ht="14.4" thickBot="1" x14ac:dyDescent="0.35">
      <c r="A17" s="4" t="s">
        <v>136</v>
      </c>
      <c r="B17" s="5" t="s">
        <v>2</v>
      </c>
      <c r="C17" s="4">
        <f>SUM(C14:C16)</f>
        <v>3</v>
      </c>
      <c r="D17" s="4">
        <f>SUM(D14:D16)</f>
        <v>5</v>
      </c>
      <c r="E17" s="4"/>
      <c r="F17" s="4" t="s">
        <v>136</v>
      </c>
      <c r="G17" s="5" t="s">
        <v>2</v>
      </c>
      <c r="H17" s="4">
        <f>SUM(H14:H16)</f>
        <v>6</v>
      </c>
      <c r="I17" s="4">
        <f>SUM(I14:I16)</f>
        <v>8</v>
      </c>
      <c r="J17" s="4"/>
    </row>
    <row r="18" spans="1:10" x14ac:dyDescent="0.3">
      <c r="A18" s="71" t="s">
        <v>43</v>
      </c>
      <c r="B18" s="9" t="s">
        <v>86</v>
      </c>
      <c r="C18" s="64">
        <v>2</v>
      </c>
      <c r="D18" s="10">
        <v>2</v>
      </c>
      <c r="E18" s="74"/>
      <c r="F18" s="74" t="s">
        <v>79</v>
      </c>
      <c r="G18" s="9" t="s">
        <v>21</v>
      </c>
      <c r="H18" s="62">
        <v>3</v>
      </c>
      <c r="I18" s="62">
        <v>3</v>
      </c>
      <c r="J18" s="74"/>
    </row>
    <row r="19" spans="1:10" x14ac:dyDescent="0.3">
      <c r="A19" s="71" t="s">
        <v>43</v>
      </c>
      <c r="B19" s="9" t="s">
        <v>164</v>
      </c>
      <c r="C19" s="64">
        <v>3</v>
      </c>
      <c r="D19" s="10">
        <v>3</v>
      </c>
      <c r="E19" s="71"/>
      <c r="F19" s="71" t="s">
        <v>43</v>
      </c>
      <c r="G19" s="9" t="s">
        <v>42</v>
      </c>
      <c r="H19" s="10">
        <v>3</v>
      </c>
      <c r="I19" s="10">
        <v>3</v>
      </c>
      <c r="J19" s="71"/>
    </row>
    <row r="20" spans="1:10" x14ac:dyDescent="0.3">
      <c r="A20" s="71" t="s">
        <v>43</v>
      </c>
      <c r="B20" s="65" t="s">
        <v>165</v>
      </c>
      <c r="C20" s="71">
        <v>3</v>
      </c>
      <c r="D20" s="71">
        <v>3</v>
      </c>
      <c r="E20" s="71"/>
      <c r="F20" s="74" t="s">
        <v>79</v>
      </c>
      <c r="G20" s="9" t="s">
        <v>111</v>
      </c>
      <c r="H20" s="10">
        <v>3</v>
      </c>
      <c r="I20" s="10">
        <v>3</v>
      </c>
      <c r="J20" s="71"/>
    </row>
    <row r="21" spans="1:10" x14ac:dyDescent="0.3">
      <c r="A21" s="71" t="s">
        <v>43</v>
      </c>
      <c r="B21" s="65" t="s">
        <v>102</v>
      </c>
      <c r="C21" s="71">
        <v>3</v>
      </c>
      <c r="D21" s="71">
        <v>3</v>
      </c>
      <c r="E21" s="71"/>
      <c r="F21" s="74" t="s">
        <v>79</v>
      </c>
      <c r="G21" s="9" t="s">
        <v>90</v>
      </c>
      <c r="H21" s="10">
        <v>3</v>
      </c>
      <c r="I21" s="10">
        <v>3</v>
      </c>
      <c r="J21" s="71"/>
    </row>
    <row r="22" spans="1:10" x14ac:dyDescent="0.3">
      <c r="A22" s="71" t="s">
        <v>43</v>
      </c>
      <c r="B22" s="9" t="s">
        <v>118</v>
      </c>
      <c r="C22" s="10">
        <v>1</v>
      </c>
      <c r="D22" s="10">
        <v>1</v>
      </c>
      <c r="E22" s="71"/>
      <c r="F22" s="74"/>
      <c r="G22" s="9"/>
      <c r="H22" s="10"/>
      <c r="I22" s="10"/>
      <c r="J22" s="71"/>
    </row>
    <row r="23" spans="1:10" ht="14.4" thickBot="1" x14ac:dyDescent="0.35">
      <c r="A23" s="4" t="s">
        <v>79</v>
      </c>
      <c r="B23" s="5" t="s">
        <v>117</v>
      </c>
      <c r="C23" s="15">
        <v>1</v>
      </c>
      <c r="D23" s="15">
        <v>1</v>
      </c>
      <c r="E23" s="11"/>
      <c r="F23" s="4"/>
      <c r="G23" s="5"/>
      <c r="H23" s="15"/>
      <c r="I23" s="15"/>
      <c r="J23" s="4"/>
    </row>
    <row r="24" spans="1:10" x14ac:dyDescent="0.3">
      <c r="A24" s="82" t="s">
        <v>161</v>
      </c>
      <c r="B24" s="83"/>
      <c r="C24" s="83"/>
      <c r="D24" s="83"/>
      <c r="E24" s="83"/>
      <c r="F24" s="83"/>
      <c r="G24" s="83"/>
      <c r="H24" s="83"/>
      <c r="I24" s="83"/>
      <c r="J24" s="84"/>
    </row>
    <row r="25" spans="1:10" x14ac:dyDescent="0.3">
      <c r="A25" s="76" t="s">
        <v>0</v>
      </c>
      <c r="B25" s="77"/>
      <c r="C25" s="77"/>
      <c r="D25" s="77"/>
      <c r="E25" s="78"/>
      <c r="F25" s="79" t="s">
        <v>1</v>
      </c>
      <c r="G25" s="79"/>
      <c r="H25" s="79"/>
      <c r="I25" s="79"/>
      <c r="J25" s="79"/>
    </row>
    <row r="26" spans="1:10" x14ac:dyDescent="0.3">
      <c r="A26" s="71" t="s">
        <v>4</v>
      </c>
      <c r="B26" s="71" t="s">
        <v>5</v>
      </c>
      <c r="C26" s="71" t="s">
        <v>6</v>
      </c>
      <c r="D26" s="71" t="s">
        <v>7</v>
      </c>
      <c r="E26" s="71"/>
      <c r="F26" s="71" t="s">
        <v>4</v>
      </c>
      <c r="G26" s="71" t="s">
        <v>5</v>
      </c>
      <c r="H26" s="71" t="s">
        <v>6</v>
      </c>
      <c r="I26" s="71" t="s">
        <v>7</v>
      </c>
      <c r="J26" s="71"/>
    </row>
    <row r="27" spans="1:10" x14ac:dyDescent="0.3">
      <c r="A27" s="71" t="s">
        <v>9</v>
      </c>
      <c r="B27" s="3" t="s">
        <v>12</v>
      </c>
      <c r="C27" s="71">
        <v>2</v>
      </c>
      <c r="D27" s="71">
        <v>2</v>
      </c>
      <c r="E27" s="71"/>
      <c r="F27" s="71" t="s">
        <v>9</v>
      </c>
      <c r="G27" s="3" t="s">
        <v>13</v>
      </c>
      <c r="H27" s="71">
        <v>2</v>
      </c>
      <c r="I27" s="71">
        <v>2</v>
      </c>
      <c r="J27" s="71"/>
    </row>
    <row r="28" spans="1:10" x14ac:dyDescent="0.3">
      <c r="A28" s="71" t="s">
        <v>9</v>
      </c>
      <c r="B28" s="3" t="s">
        <v>166</v>
      </c>
      <c r="C28" s="71">
        <v>3</v>
      </c>
      <c r="D28" s="71">
        <v>3</v>
      </c>
      <c r="E28" s="71"/>
      <c r="F28" s="71" t="s">
        <v>9</v>
      </c>
      <c r="G28" s="3" t="s">
        <v>14</v>
      </c>
      <c r="H28" s="71">
        <v>2</v>
      </c>
      <c r="I28" s="71">
        <v>2</v>
      </c>
      <c r="J28" s="71"/>
    </row>
    <row r="29" spans="1:10" x14ac:dyDescent="0.3">
      <c r="A29" s="71" t="s">
        <v>9</v>
      </c>
      <c r="B29" s="3" t="s">
        <v>38</v>
      </c>
      <c r="C29" s="71">
        <v>2</v>
      </c>
      <c r="D29" s="71">
        <v>2</v>
      </c>
      <c r="E29" s="2"/>
      <c r="F29" s="71"/>
      <c r="G29" s="3"/>
      <c r="H29" s="71"/>
      <c r="I29" s="71"/>
      <c r="J29" s="71"/>
    </row>
    <row r="30" spans="1:10" ht="14.4" thickBot="1" x14ac:dyDescent="0.35">
      <c r="A30" s="4" t="s">
        <v>9</v>
      </c>
      <c r="B30" s="16" t="s">
        <v>2</v>
      </c>
      <c r="C30" s="2">
        <f>SUM(C27:C29)</f>
        <v>7</v>
      </c>
      <c r="D30" s="2">
        <f>SUM(D27:D29)</f>
        <v>7</v>
      </c>
      <c r="E30" s="4"/>
      <c r="F30" s="4" t="s">
        <v>9</v>
      </c>
      <c r="G30" s="5" t="s">
        <v>2</v>
      </c>
      <c r="H30" s="4">
        <f>SUM(H27:H29)</f>
        <v>4</v>
      </c>
      <c r="I30" s="4">
        <f>SUM(I27:I29)</f>
        <v>4</v>
      </c>
      <c r="J30" s="4"/>
    </row>
    <row r="31" spans="1:10" x14ac:dyDescent="0.3">
      <c r="A31" s="71" t="s">
        <v>135</v>
      </c>
      <c r="B31" s="17"/>
      <c r="C31" s="17"/>
      <c r="D31" s="17"/>
      <c r="E31" s="74"/>
      <c r="F31" s="74" t="s">
        <v>135</v>
      </c>
      <c r="G31" s="8"/>
      <c r="H31" s="8"/>
      <c r="I31" s="8"/>
      <c r="J31" s="74"/>
    </row>
    <row r="32" spans="1:10" ht="14.4" thickBot="1" x14ac:dyDescent="0.35">
      <c r="A32" s="4" t="s">
        <v>135</v>
      </c>
      <c r="B32" s="45" t="s">
        <v>2</v>
      </c>
      <c r="C32" s="13">
        <f>SUM(C31)</f>
        <v>0</v>
      </c>
      <c r="D32" s="13">
        <f>SUM(D31)</f>
        <v>0</v>
      </c>
      <c r="E32" s="4"/>
      <c r="F32" s="4" t="s">
        <v>135</v>
      </c>
      <c r="G32" s="45"/>
      <c r="H32" s="13">
        <f>SUM(H31)</f>
        <v>0</v>
      </c>
      <c r="I32" s="13">
        <f>SUM(I31)</f>
        <v>0</v>
      </c>
      <c r="J32" s="4"/>
    </row>
    <row r="33" spans="1:10" x14ac:dyDescent="0.3">
      <c r="A33" s="18" t="s">
        <v>136</v>
      </c>
      <c r="B33" s="6" t="s">
        <v>48</v>
      </c>
      <c r="C33" s="7">
        <v>3</v>
      </c>
      <c r="D33" s="7">
        <v>3</v>
      </c>
      <c r="E33" s="74"/>
      <c r="F33" s="18" t="s">
        <v>136</v>
      </c>
      <c r="G33" s="6" t="s">
        <v>85</v>
      </c>
      <c r="H33" s="7">
        <v>3</v>
      </c>
      <c r="I33" s="7">
        <v>3</v>
      </c>
      <c r="J33" s="74"/>
    </row>
    <row r="34" spans="1:10" x14ac:dyDescent="0.3">
      <c r="A34" s="71" t="s">
        <v>136</v>
      </c>
      <c r="B34" s="9" t="s">
        <v>154</v>
      </c>
      <c r="C34" s="10">
        <v>3</v>
      </c>
      <c r="D34" s="10">
        <v>3</v>
      </c>
      <c r="E34" s="71" t="s">
        <v>153</v>
      </c>
      <c r="F34" s="71" t="s">
        <v>136</v>
      </c>
      <c r="G34" s="9" t="s">
        <v>108</v>
      </c>
      <c r="H34" s="10">
        <v>2</v>
      </c>
      <c r="I34" s="10">
        <v>3</v>
      </c>
      <c r="J34" s="71"/>
    </row>
    <row r="35" spans="1:10" x14ac:dyDescent="0.3">
      <c r="A35" s="71" t="s">
        <v>136</v>
      </c>
      <c r="B35" s="9" t="s">
        <v>16</v>
      </c>
      <c r="C35" s="10">
        <v>3</v>
      </c>
      <c r="D35" s="10">
        <v>3</v>
      </c>
      <c r="E35" s="71"/>
      <c r="F35" s="71" t="s">
        <v>136</v>
      </c>
      <c r="G35" s="9" t="s">
        <v>30</v>
      </c>
      <c r="H35" s="10">
        <v>3</v>
      </c>
      <c r="I35" s="10">
        <v>3</v>
      </c>
      <c r="J35" s="71"/>
    </row>
    <row r="36" spans="1:10" x14ac:dyDescent="0.3">
      <c r="A36" s="71" t="s">
        <v>136</v>
      </c>
      <c r="B36" s="9" t="s">
        <v>23</v>
      </c>
      <c r="C36" s="10">
        <v>3</v>
      </c>
      <c r="D36" s="10">
        <v>3</v>
      </c>
      <c r="E36" s="71"/>
      <c r="F36" s="71" t="s">
        <v>136</v>
      </c>
      <c r="G36" s="9" t="s">
        <v>22</v>
      </c>
      <c r="H36" s="10">
        <v>3</v>
      </c>
      <c r="I36" s="10">
        <v>3</v>
      </c>
      <c r="J36" s="71"/>
    </row>
    <row r="37" spans="1:10" x14ac:dyDescent="0.3">
      <c r="A37" s="71"/>
      <c r="B37" s="9"/>
      <c r="C37" s="10"/>
      <c r="D37" s="10"/>
      <c r="E37" s="71"/>
      <c r="F37" s="71" t="s">
        <v>136</v>
      </c>
      <c r="G37" s="66" t="s">
        <v>91</v>
      </c>
      <c r="H37" s="10">
        <v>3</v>
      </c>
      <c r="I37" s="10">
        <v>3</v>
      </c>
      <c r="J37" s="71"/>
    </row>
    <row r="38" spans="1:10" ht="14.4" thickBot="1" x14ac:dyDescent="0.35">
      <c r="A38" s="4" t="s">
        <v>136</v>
      </c>
      <c r="B38" s="5" t="s">
        <v>2</v>
      </c>
      <c r="C38" s="4">
        <f>SUM(C33:C37)</f>
        <v>12</v>
      </c>
      <c r="D38" s="4">
        <f>SUM(D33:D37)</f>
        <v>12</v>
      </c>
      <c r="E38" s="4"/>
      <c r="F38" s="4" t="s">
        <v>136</v>
      </c>
      <c r="G38" s="5" t="s">
        <v>2</v>
      </c>
      <c r="H38" s="4">
        <f>SUM(H33:H37)</f>
        <v>14</v>
      </c>
      <c r="I38" s="4">
        <f>SUM(I33:I37)</f>
        <v>15</v>
      </c>
      <c r="J38" s="4"/>
    </row>
    <row r="39" spans="1:10" x14ac:dyDescent="0.3">
      <c r="A39" s="71" t="s">
        <v>43</v>
      </c>
      <c r="B39" s="9" t="s">
        <v>81</v>
      </c>
      <c r="C39" s="10">
        <v>3</v>
      </c>
      <c r="D39" s="10">
        <v>3</v>
      </c>
      <c r="E39" s="74"/>
      <c r="F39" s="71" t="s">
        <v>79</v>
      </c>
      <c r="G39" s="9" t="s">
        <v>105</v>
      </c>
      <c r="H39" s="7">
        <v>3</v>
      </c>
      <c r="I39" s="7">
        <v>3</v>
      </c>
      <c r="J39" s="74"/>
    </row>
    <row r="40" spans="1:10" x14ac:dyDescent="0.3">
      <c r="A40" s="71" t="s">
        <v>43</v>
      </c>
      <c r="B40" s="3" t="s">
        <v>150</v>
      </c>
      <c r="C40" s="10">
        <v>3</v>
      </c>
      <c r="D40" s="10">
        <v>3</v>
      </c>
      <c r="E40" s="71" t="s">
        <v>148</v>
      </c>
      <c r="F40" s="71" t="s">
        <v>79</v>
      </c>
      <c r="G40" s="6" t="s">
        <v>29</v>
      </c>
      <c r="H40" s="14">
        <v>3</v>
      </c>
      <c r="I40" s="14">
        <v>3</v>
      </c>
      <c r="J40" s="71"/>
    </row>
    <row r="41" spans="1:10" x14ac:dyDescent="0.3">
      <c r="A41" s="71" t="s">
        <v>43</v>
      </c>
      <c r="B41" s="65" t="s">
        <v>89</v>
      </c>
      <c r="C41" s="10">
        <v>3</v>
      </c>
      <c r="D41" s="10">
        <v>3</v>
      </c>
      <c r="E41" s="19"/>
      <c r="F41" s="71" t="s">
        <v>79</v>
      </c>
      <c r="G41" s="20" t="s">
        <v>84</v>
      </c>
      <c r="H41" s="10">
        <v>3</v>
      </c>
      <c r="I41" s="10">
        <v>3</v>
      </c>
      <c r="J41" s="71"/>
    </row>
    <row r="42" spans="1:10" x14ac:dyDescent="0.3">
      <c r="A42" s="71" t="s">
        <v>43</v>
      </c>
      <c r="B42" s="20" t="s">
        <v>151</v>
      </c>
      <c r="C42" s="10">
        <v>3</v>
      </c>
      <c r="D42" s="10">
        <v>3</v>
      </c>
      <c r="E42" s="71" t="s">
        <v>148</v>
      </c>
      <c r="F42" s="71" t="s">
        <v>79</v>
      </c>
      <c r="G42" s="20" t="s">
        <v>149</v>
      </c>
      <c r="H42" s="14">
        <v>3</v>
      </c>
      <c r="I42" s="14">
        <v>3</v>
      </c>
      <c r="J42" s="71" t="s">
        <v>148</v>
      </c>
    </row>
    <row r="43" spans="1:10" x14ac:dyDescent="0.3">
      <c r="A43" s="71" t="s">
        <v>43</v>
      </c>
      <c r="B43" s="20" t="s">
        <v>152</v>
      </c>
      <c r="C43" s="10">
        <v>3</v>
      </c>
      <c r="D43" s="10">
        <v>3</v>
      </c>
      <c r="E43" s="71" t="s">
        <v>148</v>
      </c>
      <c r="F43" s="71" t="s">
        <v>79</v>
      </c>
      <c r="G43" s="9" t="s">
        <v>17</v>
      </c>
      <c r="H43" s="14">
        <v>3</v>
      </c>
      <c r="I43" s="14">
        <v>3</v>
      </c>
      <c r="J43" s="19"/>
    </row>
    <row r="44" spans="1:10" x14ac:dyDescent="0.3">
      <c r="A44" s="71" t="s">
        <v>43</v>
      </c>
      <c r="B44" s="21" t="s">
        <v>119</v>
      </c>
      <c r="C44" s="10">
        <v>3</v>
      </c>
      <c r="D44" s="10">
        <v>3</v>
      </c>
      <c r="E44" s="19"/>
      <c r="F44" s="71" t="s">
        <v>79</v>
      </c>
      <c r="G44" s="21" t="s">
        <v>120</v>
      </c>
      <c r="H44" s="10">
        <v>3</v>
      </c>
      <c r="I44" s="10">
        <v>3</v>
      </c>
      <c r="J44" s="19"/>
    </row>
    <row r="45" spans="1:10" x14ac:dyDescent="0.3">
      <c r="A45" s="71" t="s">
        <v>43</v>
      </c>
      <c r="B45" s="53" t="s">
        <v>172</v>
      </c>
      <c r="C45" s="50">
        <v>1</v>
      </c>
      <c r="D45" s="50">
        <v>1</v>
      </c>
      <c r="E45" s="75"/>
      <c r="F45" s="71" t="s">
        <v>79</v>
      </c>
      <c r="G45" s="53" t="s">
        <v>173</v>
      </c>
      <c r="H45" s="50">
        <v>1</v>
      </c>
      <c r="I45" s="50">
        <v>1</v>
      </c>
      <c r="J45" s="75"/>
    </row>
    <row r="46" spans="1:10" ht="14.4" thickBot="1" x14ac:dyDescent="0.35">
      <c r="A46" s="4"/>
      <c r="B46" s="5"/>
      <c r="C46" s="15"/>
      <c r="D46" s="15"/>
      <c r="E46" s="11"/>
      <c r="F46" s="4" t="s">
        <v>174</v>
      </c>
      <c r="G46" s="5" t="s">
        <v>175</v>
      </c>
      <c r="H46" s="4">
        <v>3</v>
      </c>
      <c r="I46" s="4">
        <v>3</v>
      </c>
      <c r="J46" s="4"/>
    </row>
    <row r="47" spans="1:10" ht="13.5" customHeight="1" x14ac:dyDescent="0.3">
      <c r="A47" s="76" t="s">
        <v>162</v>
      </c>
      <c r="B47" s="77"/>
      <c r="C47" s="77"/>
      <c r="D47" s="77"/>
      <c r="E47" s="77"/>
      <c r="F47" s="77"/>
      <c r="G47" s="77"/>
      <c r="H47" s="77"/>
      <c r="I47" s="77"/>
      <c r="J47" s="78"/>
    </row>
    <row r="48" spans="1:10" x14ac:dyDescent="0.3">
      <c r="A48" s="76" t="s">
        <v>0</v>
      </c>
      <c r="B48" s="77"/>
      <c r="C48" s="77"/>
      <c r="D48" s="77"/>
      <c r="E48" s="78"/>
      <c r="F48" s="79" t="s">
        <v>1</v>
      </c>
      <c r="G48" s="79"/>
      <c r="H48" s="79"/>
      <c r="I48" s="79"/>
      <c r="J48" s="79"/>
    </row>
    <row r="49" spans="1:10" x14ac:dyDescent="0.3">
      <c r="A49" s="71" t="s">
        <v>4</v>
      </c>
      <c r="B49" s="71" t="s">
        <v>5</v>
      </c>
      <c r="C49" s="71" t="s">
        <v>6</v>
      </c>
      <c r="D49" s="71" t="s">
        <v>7</v>
      </c>
      <c r="E49" s="71"/>
      <c r="F49" s="71" t="s">
        <v>4</v>
      </c>
      <c r="G49" s="71" t="s">
        <v>5</v>
      </c>
      <c r="H49" s="71" t="s">
        <v>6</v>
      </c>
      <c r="I49" s="71" t="s">
        <v>7</v>
      </c>
      <c r="J49" s="71"/>
    </row>
    <row r="50" spans="1:10" x14ac:dyDescent="0.3">
      <c r="A50" s="71" t="s">
        <v>9</v>
      </c>
      <c r="B50" s="16" t="s">
        <v>82</v>
      </c>
      <c r="C50" s="2">
        <v>2</v>
      </c>
      <c r="D50" s="2">
        <v>2</v>
      </c>
      <c r="E50" s="71"/>
      <c r="F50" s="71" t="s">
        <v>9</v>
      </c>
      <c r="G50" s="3"/>
      <c r="H50" s="71"/>
      <c r="I50" s="71"/>
      <c r="J50" s="71"/>
    </row>
    <row r="51" spans="1:10" ht="14.4" thickBot="1" x14ac:dyDescent="0.35">
      <c r="A51" s="2" t="s">
        <v>9</v>
      </c>
      <c r="B51" s="16" t="s">
        <v>2</v>
      </c>
      <c r="C51" s="2">
        <f>SUM(C50)</f>
        <v>2</v>
      </c>
      <c r="D51" s="2">
        <f>SUM(D50)</f>
        <v>2</v>
      </c>
      <c r="E51" s="4"/>
      <c r="F51" s="4" t="s">
        <v>9</v>
      </c>
      <c r="G51" s="5" t="s">
        <v>2</v>
      </c>
      <c r="H51" s="4">
        <f>SUM(H50:H50)</f>
        <v>0</v>
      </c>
      <c r="I51" s="4">
        <f>SUM(I50:I50)</f>
        <v>0</v>
      </c>
      <c r="J51" s="4"/>
    </row>
    <row r="52" spans="1:10" ht="17.100000000000001" customHeight="1" x14ac:dyDescent="0.3">
      <c r="A52" s="18" t="s">
        <v>135</v>
      </c>
      <c r="B52" s="17"/>
      <c r="C52" s="18"/>
      <c r="D52" s="18"/>
      <c r="E52" s="74"/>
      <c r="F52" s="74" t="s">
        <v>135</v>
      </c>
      <c r="G52" s="8" t="s">
        <v>32</v>
      </c>
      <c r="H52" s="74">
        <v>2</v>
      </c>
      <c r="I52" s="74">
        <v>2</v>
      </c>
      <c r="J52" s="74"/>
    </row>
    <row r="53" spans="1:10" ht="17.100000000000001" customHeight="1" thickBot="1" x14ac:dyDescent="0.35">
      <c r="A53" s="4" t="s">
        <v>135</v>
      </c>
      <c r="B53" s="5" t="s">
        <v>2</v>
      </c>
      <c r="C53" s="4">
        <f>SUM(C52:C52)</f>
        <v>0</v>
      </c>
      <c r="D53" s="4">
        <f>SUM(D52:D52)</f>
        <v>0</v>
      </c>
      <c r="E53" s="4"/>
      <c r="F53" s="4" t="s">
        <v>135</v>
      </c>
      <c r="G53" s="5" t="s">
        <v>2</v>
      </c>
      <c r="H53" s="4">
        <v>2</v>
      </c>
      <c r="I53" s="4">
        <v>2</v>
      </c>
      <c r="J53" s="4"/>
    </row>
    <row r="54" spans="1:10" x14ac:dyDescent="0.3">
      <c r="A54" s="74" t="s">
        <v>136</v>
      </c>
      <c r="B54" s="6" t="s">
        <v>24</v>
      </c>
      <c r="C54" s="7">
        <v>3</v>
      </c>
      <c r="D54" s="7">
        <v>3</v>
      </c>
      <c r="E54" s="74"/>
      <c r="F54" s="74" t="s">
        <v>136</v>
      </c>
      <c r="G54" s="6" t="s">
        <v>95</v>
      </c>
      <c r="H54" s="67">
        <v>2</v>
      </c>
      <c r="I54" s="7">
        <v>3</v>
      </c>
      <c r="J54" s="74"/>
    </row>
    <row r="55" spans="1:10" x14ac:dyDescent="0.3">
      <c r="A55" s="71" t="s">
        <v>136</v>
      </c>
      <c r="B55" s="9" t="s">
        <v>94</v>
      </c>
      <c r="C55" s="10">
        <v>2</v>
      </c>
      <c r="D55" s="10">
        <v>3</v>
      </c>
      <c r="E55" s="74"/>
      <c r="F55" s="71" t="s">
        <v>136</v>
      </c>
      <c r="G55" s="9" t="s">
        <v>26</v>
      </c>
      <c r="H55" s="10">
        <v>2</v>
      </c>
      <c r="I55" s="10">
        <v>2</v>
      </c>
      <c r="J55" s="74"/>
    </row>
    <row r="56" spans="1:10" x14ac:dyDescent="0.3">
      <c r="A56" s="71"/>
      <c r="B56" s="9"/>
      <c r="C56" s="10"/>
      <c r="D56" s="10"/>
      <c r="E56" s="71"/>
      <c r="F56" s="71" t="s">
        <v>136</v>
      </c>
      <c r="G56" s="9" t="s">
        <v>134</v>
      </c>
      <c r="H56" s="68">
        <v>3</v>
      </c>
      <c r="I56" s="10">
        <v>3</v>
      </c>
      <c r="J56" s="71"/>
    </row>
    <row r="57" spans="1:10" x14ac:dyDescent="0.3">
      <c r="A57" s="71"/>
      <c r="B57" s="3"/>
      <c r="C57" s="3"/>
      <c r="D57" s="3"/>
      <c r="E57" s="71"/>
      <c r="F57" s="71" t="s">
        <v>136</v>
      </c>
      <c r="G57" s="9" t="s">
        <v>33</v>
      </c>
      <c r="H57" s="10">
        <v>2</v>
      </c>
      <c r="I57" s="10">
        <v>2</v>
      </c>
      <c r="J57" s="71"/>
    </row>
    <row r="58" spans="1:10" ht="14.4" thickBot="1" x14ac:dyDescent="0.35">
      <c r="A58" s="4" t="s">
        <v>136</v>
      </c>
      <c r="B58" s="5" t="s">
        <v>2</v>
      </c>
      <c r="C58" s="4">
        <f>SUM(C54:C57)</f>
        <v>5</v>
      </c>
      <c r="D58" s="4">
        <f>SUM(D54:D57)</f>
        <v>6</v>
      </c>
      <c r="E58" s="4"/>
      <c r="F58" s="4" t="s">
        <v>136</v>
      </c>
      <c r="G58" s="5" t="s">
        <v>2</v>
      </c>
      <c r="H58" s="4">
        <f>SUM(H54:H57)</f>
        <v>9</v>
      </c>
      <c r="I58" s="4">
        <f>SUM(I54:I57)</f>
        <v>10</v>
      </c>
      <c r="J58" s="4"/>
    </row>
    <row r="59" spans="1:10" x14ac:dyDescent="0.3">
      <c r="A59" s="71" t="s">
        <v>43</v>
      </c>
      <c r="B59" s="9" t="s">
        <v>70</v>
      </c>
      <c r="C59" s="10">
        <v>3</v>
      </c>
      <c r="D59" s="10">
        <v>3</v>
      </c>
      <c r="E59" s="22"/>
      <c r="F59" s="71" t="s">
        <v>43</v>
      </c>
      <c r="G59" s="6" t="s">
        <v>25</v>
      </c>
      <c r="H59" s="7">
        <v>3</v>
      </c>
      <c r="I59" s="7">
        <v>3</v>
      </c>
      <c r="J59" s="22"/>
    </row>
    <row r="60" spans="1:10" x14ac:dyDescent="0.3">
      <c r="A60" s="71" t="s">
        <v>43</v>
      </c>
      <c r="B60" s="9" t="s">
        <v>56</v>
      </c>
      <c r="C60" s="10">
        <v>3</v>
      </c>
      <c r="D60" s="10">
        <v>3</v>
      </c>
      <c r="E60" s="23"/>
      <c r="F60" s="71" t="s">
        <v>43</v>
      </c>
      <c r="G60" s="25" t="s">
        <v>73</v>
      </c>
      <c r="H60" s="71">
        <v>3</v>
      </c>
      <c r="I60" s="71">
        <v>3</v>
      </c>
      <c r="J60" s="23"/>
    </row>
    <row r="61" spans="1:10" x14ac:dyDescent="0.3">
      <c r="A61" s="71" t="s">
        <v>43</v>
      </c>
      <c r="B61" s="24" t="s">
        <v>44</v>
      </c>
      <c r="C61" s="57">
        <v>3</v>
      </c>
      <c r="D61" s="57">
        <v>3</v>
      </c>
      <c r="E61" s="23"/>
      <c r="F61" s="71" t="s">
        <v>43</v>
      </c>
      <c r="G61" s="3" t="s">
        <v>106</v>
      </c>
      <c r="H61" s="71">
        <v>3</v>
      </c>
      <c r="I61" s="71">
        <v>3</v>
      </c>
      <c r="J61" s="23"/>
    </row>
    <row r="62" spans="1:10" x14ac:dyDescent="0.3">
      <c r="A62" s="71" t="s">
        <v>43</v>
      </c>
      <c r="B62" s="3" t="s">
        <v>74</v>
      </c>
      <c r="C62" s="10">
        <v>3</v>
      </c>
      <c r="D62" s="10">
        <v>3</v>
      </c>
      <c r="E62" s="23"/>
      <c r="F62" s="71" t="s">
        <v>43</v>
      </c>
      <c r="G62" s="29" t="s">
        <v>100</v>
      </c>
      <c r="H62" s="10">
        <v>3</v>
      </c>
      <c r="I62" s="10">
        <v>3</v>
      </c>
      <c r="J62" s="26"/>
    </row>
    <row r="63" spans="1:10" x14ac:dyDescent="0.3">
      <c r="A63" s="71" t="s">
        <v>43</v>
      </c>
      <c r="B63" s="27" t="s">
        <v>155</v>
      </c>
      <c r="C63" s="28">
        <v>3</v>
      </c>
      <c r="D63" s="28">
        <v>3</v>
      </c>
      <c r="E63" s="74" t="s">
        <v>148</v>
      </c>
      <c r="F63" s="71" t="s">
        <v>43</v>
      </c>
      <c r="G63" s="3" t="s">
        <v>75</v>
      </c>
      <c r="H63" s="57">
        <v>3</v>
      </c>
      <c r="I63" s="57">
        <v>3</v>
      </c>
      <c r="J63" s="71"/>
    </row>
    <row r="64" spans="1:10" x14ac:dyDescent="0.3">
      <c r="A64" s="71" t="s">
        <v>43</v>
      </c>
      <c r="B64" s="3" t="s">
        <v>98</v>
      </c>
      <c r="C64" s="69">
        <v>3</v>
      </c>
      <c r="D64" s="69">
        <v>3</v>
      </c>
      <c r="E64" s="71"/>
      <c r="F64" s="71" t="s">
        <v>43</v>
      </c>
      <c r="G64" s="3" t="s">
        <v>45</v>
      </c>
      <c r="H64" s="10">
        <v>3</v>
      </c>
      <c r="I64" s="10">
        <v>3</v>
      </c>
      <c r="J64" s="71"/>
    </row>
    <row r="65" spans="1:10" x14ac:dyDescent="0.3">
      <c r="A65" s="71" t="s">
        <v>43</v>
      </c>
      <c r="B65" s="31" t="s">
        <v>53</v>
      </c>
      <c r="C65" s="57">
        <v>3</v>
      </c>
      <c r="D65" s="57">
        <v>3</v>
      </c>
      <c r="E65" s="71"/>
      <c r="F65" s="71" t="s">
        <v>43</v>
      </c>
      <c r="G65" s="31" t="s">
        <v>54</v>
      </c>
      <c r="H65" s="71">
        <v>3</v>
      </c>
      <c r="I65" s="71">
        <v>3</v>
      </c>
      <c r="J65" s="71"/>
    </row>
    <row r="66" spans="1:10" ht="27.6" x14ac:dyDescent="0.3">
      <c r="A66" s="71" t="s">
        <v>43</v>
      </c>
      <c r="B66" s="9" t="s">
        <v>55</v>
      </c>
      <c r="C66" s="10">
        <v>3</v>
      </c>
      <c r="D66" s="10">
        <v>3</v>
      </c>
      <c r="E66" s="71"/>
      <c r="F66" s="71" t="s">
        <v>43</v>
      </c>
      <c r="G66" s="34" t="s">
        <v>113</v>
      </c>
      <c r="H66" s="10">
        <v>3</v>
      </c>
      <c r="I66" s="10">
        <v>3</v>
      </c>
      <c r="J66" s="71"/>
    </row>
    <row r="67" spans="1:10" x14ac:dyDescent="0.3">
      <c r="A67" s="71" t="s">
        <v>43</v>
      </c>
      <c r="B67" s="30" t="s">
        <v>130</v>
      </c>
      <c r="C67" s="10">
        <v>3</v>
      </c>
      <c r="D67" s="10">
        <v>3</v>
      </c>
      <c r="E67" s="71"/>
      <c r="F67" s="71" t="s">
        <v>43</v>
      </c>
      <c r="G67" s="20" t="s">
        <v>57</v>
      </c>
      <c r="H67" s="10">
        <v>3</v>
      </c>
      <c r="I67" s="10">
        <v>3</v>
      </c>
      <c r="J67" s="22"/>
    </row>
    <row r="68" spans="1:10" x14ac:dyDescent="0.3">
      <c r="A68" s="71" t="s">
        <v>43</v>
      </c>
      <c r="B68" s="9" t="s">
        <v>27</v>
      </c>
      <c r="C68" s="14">
        <v>3</v>
      </c>
      <c r="D68" s="14">
        <v>3</v>
      </c>
      <c r="E68" s="71"/>
      <c r="F68" s="71" t="s">
        <v>43</v>
      </c>
      <c r="G68" s="25" t="s">
        <v>125</v>
      </c>
      <c r="H68" s="10">
        <v>3</v>
      </c>
      <c r="I68" s="10">
        <v>3</v>
      </c>
      <c r="J68" s="71"/>
    </row>
    <row r="69" spans="1:10" x14ac:dyDescent="0.3">
      <c r="A69" s="71" t="s">
        <v>43</v>
      </c>
      <c r="B69" s="9" t="s">
        <v>124</v>
      </c>
      <c r="C69" s="10">
        <v>3</v>
      </c>
      <c r="D69" s="10">
        <v>3</v>
      </c>
      <c r="E69" s="71"/>
      <c r="F69" s="71" t="s">
        <v>43</v>
      </c>
      <c r="G69" s="31" t="s">
        <v>50</v>
      </c>
      <c r="H69" s="69">
        <v>3</v>
      </c>
      <c r="I69" s="69">
        <v>3</v>
      </c>
      <c r="J69" s="71"/>
    </row>
    <row r="70" spans="1:10" x14ac:dyDescent="0.3">
      <c r="A70" s="71" t="s">
        <v>43</v>
      </c>
      <c r="B70" s="31" t="s">
        <v>52</v>
      </c>
      <c r="C70" s="69">
        <v>3</v>
      </c>
      <c r="D70" s="69">
        <v>3</v>
      </c>
      <c r="E70" s="71"/>
      <c r="F70" s="71" t="s">
        <v>43</v>
      </c>
      <c r="G70" s="9" t="s">
        <v>18</v>
      </c>
      <c r="H70" s="10">
        <v>3</v>
      </c>
      <c r="I70" s="10">
        <v>3</v>
      </c>
      <c r="J70" s="71"/>
    </row>
    <row r="71" spans="1:10" x14ac:dyDescent="0.3">
      <c r="A71" s="71" t="s">
        <v>43</v>
      </c>
      <c r="B71" s="65" t="s">
        <v>72</v>
      </c>
      <c r="C71" s="10">
        <v>3</v>
      </c>
      <c r="D71" s="10">
        <v>3</v>
      </c>
      <c r="E71" s="71"/>
      <c r="F71" s="71" t="s">
        <v>43</v>
      </c>
      <c r="G71" s="21" t="s">
        <v>71</v>
      </c>
      <c r="H71" s="10">
        <v>3</v>
      </c>
      <c r="I71" s="10">
        <v>3</v>
      </c>
      <c r="J71" s="71"/>
    </row>
    <row r="72" spans="1:10" x14ac:dyDescent="0.3">
      <c r="A72" s="71" t="s">
        <v>43</v>
      </c>
      <c r="B72" s="65" t="s">
        <v>99</v>
      </c>
      <c r="C72" s="10">
        <v>3</v>
      </c>
      <c r="D72" s="10">
        <v>3</v>
      </c>
      <c r="E72" s="71"/>
      <c r="F72" s="71" t="s">
        <v>43</v>
      </c>
      <c r="G72" s="20" t="s">
        <v>122</v>
      </c>
      <c r="H72" s="10">
        <v>3</v>
      </c>
      <c r="I72" s="10">
        <v>3</v>
      </c>
      <c r="J72" s="71"/>
    </row>
    <row r="73" spans="1:10" x14ac:dyDescent="0.3">
      <c r="A73" s="71" t="s">
        <v>43</v>
      </c>
      <c r="B73" s="32" t="s">
        <v>49</v>
      </c>
      <c r="C73" s="71">
        <v>3</v>
      </c>
      <c r="D73" s="71">
        <v>3</v>
      </c>
      <c r="E73" s="71"/>
      <c r="F73" s="71" t="s">
        <v>43</v>
      </c>
      <c r="G73" s="20" t="s">
        <v>65</v>
      </c>
      <c r="H73" s="10">
        <v>3</v>
      </c>
      <c r="I73" s="10">
        <v>3</v>
      </c>
      <c r="J73" s="71"/>
    </row>
    <row r="74" spans="1:10" x14ac:dyDescent="0.3">
      <c r="A74" s="71" t="s">
        <v>43</v>
      </c>
      <c r="B74" s="32" t="s">
        <v>156</v>
      </c>
      <c r="C74" s="33">
        <v>3</v>
      </c>
      <c r="D74" s="33">
        <v>3</v>
      </c>
      <c r="E74" s="71" t="s">
        <v>148</v>
      </c>
      <c r="F74" s="71" t="s">
        <v>43</v>
      </c>
      <c r="G74" s="53" t="s">
        <v>145</v>
      </c>
      <c r="H74" s="2">
        <v>3</v>
      </c>
      <c r="I74" s="2">
        <v>3</v>
      </c>
      <c r="J74" s="71"/>
    </row>
    <row r="75" spans="1:10" x14ac:dyDescent="0.3">
      <c r="A75" s="71" t="s">
        <v>43</v>
      </c>
      <c r="B75" s="32" t="s">
        <v>129</v>
      </c>
      <c r="C75" s="33">
        <v>3</v>
      </c>
      <c r="D75" s="33">
        <v>3</v>
      </c>
      <c r="E75" s="19"/>
      <c r="F75" s="71" t="s">
        <v>43</v>
      </c>
      <c r="G75" s="9" t="s">
        <v>51</v>
      </c>
      <c r="H75" s="2">
        <v>3</v>
      </c>
      <c r="I75" s="2">
        <v>3</v>
      </c>
      <c r="J75" s="19"/>
    </row>
    <row r="76" spans="1:10" ht="27.6" x14ac:dyDescent="0.3">
      <c r="A76" s="71" t="s">
        <v>43</v>
      </c>
      <c r="B76" s="16" t="s">
        <v>146</v>
      </c>
      <c r="C76" s="51">
        <v>2</v>
      </c>
      <c r="D76" s="51">
        <v>3</v>
      </c>
      <c r="E76" s="3"/>
      <c r="F76" s="71" t="s">
        <v>43</v>
      </c>
      <c r="G76" s="34" t="s">
        <v>147</v>
      </c>
      <c r="H76" s="10">
        <v>3</v>
      </c>
      <c r="I76" s="10">
        <v>3</v>
      </c>
      <c r="J76" s="19"/>
    </row>
    <row r="77" spans="1:10" ht="14.25" customHeight="1" x14ac:dyDescent="0.3">
      <c r="A77" s="71"/>
      <c r="B77" s="16"/>
      <c r="C77" s="51"/>
      <c r="D77" s="51"/>
      <c r="E77" s="3"/>
      <c r="F77" s="71" t="s">
        <v>79</v>
      </c>
      <c r="G77" s="34" t="s">
        <v>115</v>
      </c>
      <c r="H77" s="10">
        <v>3</v>
      </c>
      <c r="I77" s="10">
        <v>3</v>
      </c>
      <c r="J77" s="71"/>
    </row>
    <row r="78" spans="1:10" ht="14.25" customHeight="1" thickBot="1" x14ac:dyDescent="0.35">
      <c r="A78" s="4"/>
      <c r="B78" s="5"/>
      <c r="C78" s="15"/>
      <c r="D78" s="15"/>
      <c r="E78" s="11"/>
      <c r="F78" s="4" t="s">
        <v>43</v>
      </c>
      <c r="G78" s="5" t="s">
        <v>171</v>
      </c>
      <c r="H78" s="15">
        <v>3</v>
      </c>
      <c r="I78" s="15">
        <v>3</v>
      </c>
      <c r="J78" s="4"/>
    </row>
    <row r="79" spans="1:10" x14ac:dyDescent="0.3">
      <c r="A79" s="76" t="s">
        <v>163</v>
      </c>
      <c r="B79" s="77"/>
      <c r="C79" s="77"/>
      <c r="D79" s="77"/>
      <c r="E79" s="77"/>
      <c r="F79" s="77"/>
      <c r="G79" s="77"/>
      <c r="H79" s="77"/>
      <c r="I79" s="77"/>
      <c r="J79" s="78"/>
    </row>
    <row r="80" spans="1:10" x14ac:dyDescent="0.3">
      <c r="A80" s="76" t="s">
        <v>0</v>
      </c>
      <c r="B80" s="77"/>
      <c r="C80" s="77"/>
      <c r="D80" s="77"/>
      <c r="E80" s="78"/>
      <c r="F80" s="79" t="s">
        <v>1</v>
      </c>
      <c r="G80" s="79"/>
      <c r="H80" s="79"/>
      <c r="I80" s="79"/>
      <c r="J80" s="79"/>
    </row>
    <row r="81" spans="1:10" x14ac:dyDescent="0.3">
      <c r="A81" s="71" t="s">
        <v>4</v>
      </c>
      <c r="B81" s="71" t="s">
        <v>5</v>
      </c>
      <c r="C81" s="71" t="s">
        <v>6</v>
      </c>
      <c r="D81" s="71" t="s">
        <v>7</v>
      </c>
      <c r="E81" s="71"/>
      <c r="F81" s="71" t="s">
        <v>4</v>
      </c>
      <c r="G81" s="71" t="s">
        <v>5</v>
      </c>
      <c r="H81" s="71" t="s">
        <v>6</v>
      </c>
      <c r="I81" s="71" t="s">
        <v>7</v>
      </c>
      <c r="J81" s="71"/>
    </row>
    <row r="82" spans="1:10" x14ac:dyDescent="0.3">
      <c r="A82" s="71" t="s">
        <v>9</v>
      </c>
      <c r="B82" s="3"/>
      <c r="C82" s="71"/>
      <c r="D82" s="71"/>
      <c r="E82" s="3"/>
      <c r="F82" s="71" t="s">
        <v>9</v>
      </c>
      <c r="G82" s="43" t="s">
        <v>93</v>
      </c>
      <c r="H82" s="2">
        <v>0</v>
      </c>
      <c r="I82" s="2">
        <v>0</v>
      </c>
      <c r="J82" s="3"/>
    </row>
    <row r="83" spans="1:10" x14ac:dyDescent="0.3">
      <c r="A83" s="2"/>
      <c r="B83" s="16"/>
      <c r="C83" s="2"/>
      <c r="D83" s="2"/>
      <c r="E83" s="3"/>
      <c r="F83" s="71" t="s">
        <v>9</v>
      </c>
      <c r="G83" s="3" t="s">
        <v>8</v>
      </c>
      <c r="H83" s="71">
        <v>0</v>
      </c>
      <c r="I83" s="71">
        <v>0</v>
      </c>
      <c r="J83" s="3"/>
    </row>
    <row r="84" spans="1:10" ht="14.4" thickBot="1" x14ac:dyDescent="0.35">
      <c r="A84" s="4" t="s">
        <v>9</v>
      </c>
      <c r="B84" s="5" t="s">
        <v>2</v>
      </c>
      <c r="C84" s="4">
        <f>SUM(C82:C82)</f>
        <v>0</v>
      </c>
      <c r="D84" s="4">
        <f>SUM(D82:D82)</f>
        <v>0</v>
      </c>
      <c r="E84" s="4"/>
      <c r="F84" s="4" t="s">
        <v>9</v>
      </c>
      <c r="G84" s="5" t="s">
        <v>2</v>
      </c>
      <c r="H84" s="4">
        <f>SUM(H82:H82)</f>
        <v>0</v>
      </c>
      <c r="I84" s="4">
        <f>SUM(I82:I82)</f>
        <v>0</v>
      </c>
      <c r="J84" s="4"/>
    </row>
    <row r="85" spans="1:10" x14ac:dyDescent="0.3">
      <c r="A85" s="71" t="s">
        <v>136</v>
      </c>
      <c r="B85" s="54" t="s">
        <v>157</v>
      </c>
      <c r="C85" s="55">
        <v>2</v>
      </c>
      <c r="D85" s="56">
        <v>2</v>
      </c>
      <c r="E85" s="18" t="s">
        <v>148</v>
      </c>
      <c r="F85" s="18" t="s">
        <v>136</v>
      </c>
      <c r="G85" s="17" t="s">
        <v>69</v>
      </c>
      <c r="H85" s="18">
        <v>0</v>
      </c>
      <c r="I85" s="18">
        <v>0</v>
      </c>
      <c r="J85" s="18"/>
    </row>
    <row r="86" spans="1:10" ht="14.4" thickBot="1" x14ac:dyDescent="0.35">
      <c r="A86" s="4" t="s">
        <v>136</v>
      </c>
      <c r="B86" s="5" t="s">
        <v>2</v>
      </c>
      <c r="C86" s="4">
        <f>SUM(C85:C85)</f>
        <v>2</v>
      </c>
      <c r="D86" s="4">
        <f>SUM(D85:D85)</f>
        <v>2</v>
      </c>
      <c r="E86" s="4"/>
      <c r="F86" s="4" t="s">
        <v>136</v>
      </c>
      <c r="G86" s="5" t="s">
        <v>2</v>
      </c>
      <c r="H86" s="4">
        <f>SUM(H85:H85)</f>
        <v>0</v>
      </c>
      <c r="I86" s="4">
        <f>SUM(I85:I85)</f>
        <v>0</v>
      </c>
      <c r="J86" s="4"/>
    </row>
    <row r="87" spans="1:10" x14ac:dyDescent="0.3">
      <c r="A87" s="71" t="s">
        <v>43</v>
      </c>
      <c r="B87" s="6" t="s">
        <v>78</v>
      </c>
      <c r="C87" s="7">
        <v>3</v>
      </c>
      <c r="D87" s="7">
        <v>3</v>
      </c>
      <c r="E87" s="71"/>
      <c r="F87" s="71" t="s">
        <v>43</v>
      </c>
      <c r="G87" s="9" t="s">
        <v>64</v>
      </c>
      <c r="H87" s="10">
        <v>3</v>
      </c>
      <c r="I87" s="10">
        <v>3</v>
      </c>
      <c r="J87" s="18"/>
    </row>
    <row r="88" spans="1:10" x14ac:dyDescent="0.3">
      <c r="A88" s="71" t="s">
        <v>43</v>
      </c>
      <c r="B88" s="24" t="s">
        <v>47</v>
      </c>
      <c r="C88" s="57">
        <v>3</v>
      </c>
      <c r="D88" s="57">
        <v>3</v>
      </c>
      <c r="E88" s="71"/>
      <c r="F88" s="71" t="s">
        <v>43</v>
      </c>
      <c r="G88" s="27" t="s">
        <v>92</v>
      </c>
      <c r="H88" s="36">
        <v>3</v>
      </c>
      <c r="I88" s="36">
        <v>3</v>
      </c>
      <c r="J88" s="74"/>
    </row>
    <row r="89" spans="1:10" x14ac:dyDescent="0.3">
      <c r="A89" s="71" t="s">
        <v>43</v>
      </c>
      <c r="B89" s="16" t="s">
        <v>110</v>
      </c>
      <c r="C89" s="57">
        <v>3</v>
      </c>
      <c r="D89" s="57">
        <v>3</v>
      </c>
      <c r="E89" s="71"/>
      <c r="F89" s="71" t="s">
        <v>43</v>
      </c>
      <c r="G89" s="20" t="s">
        <v>59</v>
      </c>
      <c r="H89" s="10">
        <v>3</v>
      </c>
      <c r="I89" s="10">
        <v>3</v>
      </c>
      <c r="J89" s="71"/>
    </row>
    <row r="90" spans="1:10" x14ac:dyDescent="0.3">
      <c r="A90" s="71" t="s">
        <v>43</v>
      </c>
      <c r="B90" s="9" t="s">
        <v>114</v>
      </c>
      <c r="C90" s="10">
        <v>3</v>
      </c>
      <c r="D90" s="10">
        <v>3</v>
      </c>
      <c r="E90" s="71"/>
      <c r="F90" s="71" t="s">
        <v>43</v>
      </c>
      <c r="G90" s="34" t="s">
        <v>76</v>
      </c>
      <c r="H90" s="10">
        <v>3</v>
      </c>
      <c r="I90" s="10">
        <v>3</v>
      </c>
      <c r="J90" s="71"/>
    </row>
    <row r="91" spans="1:10" ht="13.35" customHeight="1" x14ac:dyDescent="0.3">
      <c r="A91" s="71" t="s">
        <v>43</v>
      </c>
      <c r="B91" s="9" t="s">
        <v>116</v>
      </c>
      <c r="C91" s="10">
        <v>3</v>
      </c>
      <c r="D91" s="10">
        <v>3</v>
      </c>
      <c r="E91" s="36"/>
      <c r="F91" s="71" t="s">
        <v>43</v>
      </c>
      <c r="G91" s="9" t="s">
        <v>68</v>
      </c>
      <c r="H91" s="10">
        <v>3</v>
      </c>
      <c r="I91" s="10">
        <v>3</v>
      </c>
      <c r="J91" s="71"/>
    </row>
    <row r="92" spans="1:10" ht="13.35" customHeight="1" x14ac:dyDescent="0.3">
      <c r="A92" s="71" t="s">
        <v>43</v>
      </c>
      <c r="B92" s="9" t="s">
        <v>31</v>
      </c>
      <c r="C92" s="10">
        <v>3</v>
      </c>
      <c r="D92" s="10">
        <v>3</v>
      </c>
      <c r="E92" s="36"/>
      <c r="F92" s="71" t="s">
        <v>43</v>
      </c>
      <c r="G92" s="9" t="s">
        <v>63</v>
      </c>
      <c r="H92" s="10">
        <v>3</v>
      </c>
      <c r="I92" s="10">
        <v>3</v>
      </c>
      <c r="J92" s="71"/>
    </row>
    <row r="93" spans="1:10" x14ac:dyDescent="0.3">
      <c r="A93" s="71" t="s">
        <v>43</v>
      </c>
      <c r="B93" s="34" t="s">
        <v>80</v>
      </c>
      <c r="C93" s="10">
        <v>3</v>
      </c>
      <c r="D93" s="10">
        <v>3</v>
      </c>
      <c r="E93" s="36"/>
      <c r="F93" s="71" t="s">
        <v>43</v>
      </c>
      <c r="G93" s="9" t="s">
        <v>61</v>
      </c>
      <c r="H93" s="14">
        <v>3</v>
      </c>
      <c r="I93" s="14">
        <v>3</v>
      </c>
      <c r="J93" s="71"/>
    </row>
    <row r="94" spans="1:10" x14ac:dyDescent="0.3">
      <c r="A94" s="71" t="s">
        <v>43</v>
      </c>
      <c r="B94" s="9" t="s">
        <v>60</v>
      </c>
      <c r="C94" s="10">
        <v>3</v>
      </c>
      <c r="D94" s="10">
        <v>3</v>
      </c>
      <c r="E94" s="36"/>
      <c r="F94" s="71" t="s">
        <v>43</v>
      </c>
      <c r="G94" s="38" t="s">
        <v>67</v>
      </c>
      <c r="H94" s="39">
        <v>3</v>
      </c>
      <c r="I94" s="39">
        <v>3</v>
      </c>
      <c r="J94" s="71"/>
    </row>
    <row r="95" spans="1:10" ht="14.25" customHeight="1" x14ac:dyDescent="0.3">
      <c r="A95" s="71" t="s">
        <v>43</v>
      </c>
      <c r="B95" s="9" t="s">
        <v>107</v>
      </c>
      <c r="C95" s="10">
        <v>3</v>
      </c>
      <c r="D95" s="10">
        <v>3</v>
      </c>
      <c r="E95" s="71"/>
      <c r="F95" s="71" t="s">
        <v>43</v>
      </c>
      <c r="G95" s="20" t="s">
        <v>121</v>
      </c>
      <c r="H95" s="10">
        <v>3</v>
      </c>
      <c r="I95" s="10">
        <v>3</v>
      </c>
      <c r="J95" s="36"/>
    </row>
    <row r="96" spans="1:10" ht="13.35" customHeight="1" x14ac:dyDescent="0.3">
      <c r="A96" s="71" t="s">
        <v>43</v>
      </c>
      <c r="B96" s="37" t="s">
        <v>83</v>
      </c>
      <c r="C96" s="10">
        <v>3</v>
      </c>
      <c r="D96" s="10">
        <v>3</v>
      </c>
      <c r="E96" s="36"/>
      <c r="F96" s="71" t="s">
        <v>43</v>
      </c>
      <c r="G96" s="20" t="s">
        <v>66</v>
      </c>
      <c r="H96" s="10">
        <v>9</v>
      </c>
      <c r="I96" s="10">
        <v>0</v>
      </c>
      <c r="J96" s="3"/>
    </row>
    <row r="97" spans="1:10" ht="16.5" customHeight="1" x14ac:dyDescent="0.3">
      <c r="A97" s="71" t="s">
        <v>43</v>
      </c>
      <c r="B97" s="34" t="s">
        <v>28</v>
      </c>
      <c r="C97" s="35">
        <v>3</v>
      </c>
      <c r="D97" s="35">
        <v>3</v>
      </c>
      <c r="E97" s="71"/>
      <c r="F97" s="71" t="s">
        <v>79</v>
      </c>
      <c r="G97" s="38" t="s">
        <v>58</v>
      </c>
      <c r="H97" s="39">
        <v>1</v>
      </c>
      <c r="I97" s="39">
        <v>1</v>
      </c>
      <c r="J97" s="36"/>
    </row>
    <row r="98" spans="1:10" ht="14.25" customHeight="1" x14ac:dyDescent="0.3">
      <c r="A98" s="71" t="s">
        <v>43</v>
      </c>
      <c r="B98" s="9" t="s">
        <v>77</v>
      </c>
      <c r="C98" s="10">
        <v>3</v>
      </c>
      <c r="D98" s="10">
        <v>3</v>
      </c>
      <c r="E98" s="71"/>
      <c r="F98" s="71" t="s">
        <v>79</v>
      </c>
      <c r="G98" s="20" t="s">
        <v>143</v>
      </c>
      <c r="H98" s="10">
        <v>9</v>
      </c>
      <c r="I98" s="10">
        <v>0</v>
      </c>
      <c r="J98" s="71"/>
    </row>
    <row r="99" spans="1:10" ht="14.25" customHeight="1" x14ac:dyDescent="0.3">
      <c r="A99" s="71" t="s">
        <v>43</v>
      </c>
      <c r="B99" s="58" t="s">
        <v>62</v>
      </c>
      <c r="C99" s="35">
        <v>3</v>
      </c>
      <c r="D99" s="35">
        <v>3</v>
      </c>
      <c r="E99" s="71"/>
      <c r="F99" s="71" t="s">
        <v>79</v>
      </c>
      <c r="G99" s="16" t="s">
        <v>144</v>
      </c>
      <c r="H99" s="2">
        <v>3</v>
      </c>
      <c r="I99" s="50">
        <v>3</v>
      </c>
      <c r="J99" s="71"/>
    </row>
    <row r="100" spans="1:10" x14ac:dyDescent="0.3">
      <c r="A100" s="71" t="s">
        <v>43</v>
      </c>
      <c r="B100" s="46" t="s">
        <v>101</v>
      </c>
      <c r="C100" s="10">
        <v>3</v>
      </c>
      <c r="D100" s="10">
        <v>3</v>
      </c>
      <c r="E100" s="71"/>
      <c r="F100" s="71"/>
      <c r="G100" s="20"/>
      <c r="H100" s="10"/>
      <c r="I100" s="10"/>
      <c r="J100" s="71"/>
    </row>
    <row r="101" spans="1:10" s="40" customFormat="1" ht="14.25" customHeight="1" x14ac:dyDescent="0.3">
      <c r="A101" s="71" t="s">
        <v>43</v>
      </c>
      <c r="B101" s="46" t="s">
        <v>97</v>
      </c>
      <c r="C101" s="10">
        <v>3</v>
      </c>
      <c r="D101" s="10">
        <v>3</v>
      </c>
      <c r="E101" s="71"/>
      <c r="F101" s="71"/>
      <c r="G101" s="16"/>
      <c r="H101" s="2"/>
      <c r="I101" s="50"/>
      <c r="J101" s="2"/>
    </row>
    <row r="102" spans="1:10" s="41" customFormat="1" ht="14.25" customHeight="1" x14ac:dyDescent="0.3">
      <c r="A102" s="71" t="s">
        <v>43</v>
      </c>
      <c r="B102" s="59" t="s">
        <v>46</v>
      </c>
      <c r="C102" s="42">
        <v>2</v>
      </c>
      <c r="D102" s="42">
        <v>0</v>
      </c>
      <c r="E102" s="71"/>
      <c r="F102" s="71"/>
      <c r="G102" s="20"/>
      <c r="H102" s="10"/>
      <c r="I102" s="10"/>
      <c r="J102" s="71"/>
    </row>
    <row r="103" spans="1:10" s="41" customFormat="1" ht="14.25" customHeight="1" x14ac:dyDescent="0.3">
      <c r="A103" s="71" t="s">
        <v>43</v>
      </c>
      <c r="B103" s="59" t="s">
        <v>137</v>
      </c>
      <c r="C103" s="42">
        <v>9</v>
      </c>
      <c r="D103" s="42">
        <v>0</v>
      </c>
      <c r="E103" s="2"/>
      <c r="F103" s="60"/>
      <c r="G103" s="60"/>
      <c r="H103" s="60"/>
      <c r="I103" s="60"/>
      <c r="J103" s="60"/>
    </row>
    <row r="104" spans="1:10" s="41" customFormat="1" ht="14.25" customHeight="1" x14ac:dyDescent="0.3">
      <c r="A104" s="71" t="s">
        <v>43</v>
      </c>
      <c r="B104" s="3" t="s">
        <v>139</v>
      </c>
      <c r="C104" s="71">
        <v>9</v>
      </c>
      <c r="D104" s="10">
        <v>0</v>
      </c>
      <c r="E104" s="2"/>
      <c r="F104" s="60"/>
      <c r="G104" s="60"/>
      <c r="H104" s="60"/>
      <c r="I104" s="60"/>
      <c r="J104" s="60"/>
    </row>
    <row r="105" spans="1:10" s="41" customFormat="1" ht="14.25" customHeight="1" x14ac:dyDescent="0.3">
      <c r="A105" s="71" t="s">
        <v>43</v>
      </c>
      <c r="B105" s="16" t="s">
        <v>140</v>
      </c>
      <c r="C105" s="52">
        <v>3</v>
      </c>
      <c r="D105" s="50">
        <v>3</v>
      </c>
      <c r="E105" s="2"/>
      <c r="F105" s="2"/>
      <c r="G105" s="49"/>
      <c r="H105" s="50"/>
      <c r="I105" s="50"/>
      <c r="J105" s="2"/>
    </row>
    <row r="106" spans="1:10" s="41" customFormat="1" ht="14.25" customHeight="1" x14ac:dyDescent="0.3">
      <c r="A106" s="71" t="s">
        <v>43</v>
      </c>
      <c r="B106" s="16" t="s">
        <v>141</v>
      </c>
      <c r="C106" s="52">
        <v>3</v>
      </c>
      <c r="D106" s="50">
        <v>3</v>
      </c>
      <c r="E106" s="2"/>
      <c r="F106" s="2"/>
      <c r="G106" s="16"/>
      <c r="H106" s="52"/>
      <c r="I106" s="50"/>
      <c r="J106" s="2"/>
    </row>
    <row r="107" spans="1:10" s="41" customFormat="1" ht="14.25" customHeight="1" x14ac:dyDescent="0.3">
      <c r="A107" s="71" t="s">
        <v>43</v>
      </c>
      <c r="B107" s="16" t="s">
        <v>142</v>
      </c>
      <c r="C107" s="52">
        <v>3</v>
      </c>
      <c r="D107" s="50">
        <v>3</v>
      </c>
      <c r="E107" s="2"/>
      <c r="F107" s="2"/>
      <c r="G107" s="49"/>
      <c r="H107" s="50"/>
      <c r="I107" s="50"/>
      <c r="J107" s="2"/>
    </row>
    <row r="108" spans="1:10" s="41" customFormat="1" ht="14.25" customHeight="1" thickBot="1" x14ac:dyDescent="0.35">
      <c r="A108" s="4"/>
      <c r="B108" s="5"/>
      <c r="C108" s="4"/>
      <c r="D108" s="4"/>
      <c r="E108" s="4"/>
      <c r="F108" s="4"/>
      <c r="G108" s="5"/>
      <c r="H108" s="4"/>
      <c r="I108" s="4"/>
      <c r="J108" s="4"/>
    </row>
    <row r="109" spans="1:10" s="41" customFormat="1" ht="16.8" customHeight="1" x14ac:dyDescent="0.3">
      <c r="A109" s="89" t="s">
        <v>3</v>
      </c>
      <c r="B109" s="89"/>
      <c r="C109" s="89"/>
      <c r="D109" s="89"/>
      <c r="E109" s="89"/>
      <c r="F109" s="89"/>
      <c r="G109" s="89"/>
      <c r="H109" s="89"/>
      <c r="I109" s="89"/>
      <c r="J109" s="89"/>
    </row>
    <row r="110" spans="1:10" s="41" customFormat="1" ht="30" customHeight="1" x14ac:dyDescent="0.3">
      <c r="A110" s="90" t="s">
        <v>138</v>
      </c>
      <c r="B110" s="90"/>
      <c r="C110" s="90"/>
      <c r="D110" s="90"/>
      <c r="E110" s="90"/>
      <c r="F110" s="90"/>
      <c r="G110" s="90"/>
      <c r="H110" s="90"/>
      <c r="I110" s="90"/>
      <c r="J110" s="90"/>
    </row>
    <row r="111" spans="1:10" s="41" customFormat="1" ht="16.2" x14ac:dyDescent="0.3">
      <c r="A111" s="43" t="s">
        <v>131</v>
      </c>
      <c r="B111" s="72"/>
      <c r="C111" s="72"/>
      <c r="D111" s="72"/>
      <c r="E111" s="72"/>
      <c r="F111" s="72"/>
      <c r="G111" s="73"/>
      <c r="H111" s="73"/>
      <c r="I111" s="73"/>
      <c r="J111" s="73"/>
    </row>
    <row r="112" spans="1:10" s="41" customFormat="1" ht="28.05" customHeight="1" x14ac:dyDescent="0.3">
      <c r="A112" s="91" t="s">
        <v>39</v>
      </c>
      <c r="B112" s="91"/>
      <c r="C112" s="91"/>
      <c r="D112" s="91"/>
      <c r="E112" s="91"/>
      <c r="F112" s="91"/>
      <c r="G112" s="91"/>
      <c r="H112" s="91"/>
      <c r="I112" s="91"/>
      <c r="J112" s="91"/>
    </row>
    <row r="113" spans="1:10" s="41" customFormat="1" ht="16.8" customHeight="1" x14ac:dyDescent="0.3">
      <c r="A113" s="70" t="s">
        <v>15</v>
      </c>
      <c r="B113" s="92" t="s">
        <v>168</v>
      </c>
      <c r="C113" s="92"/>
      <c r="D113" s="92"/>
      <c r="E113" s="92"/>
      <c r="F113" s="92"/>
      <c r="G113" s="92"/>
      <c r="H113" s="92"/>
      <c r="I113" s="92"/>
      <c r="J113" s="1"/>
    </row>
    <row r="114" spans="1:10" s="41" customFormat="1" ht="16.8" customHeight="1" x14ac:dyDescent="0.3">
      <c r="A114" s="70" t="s">
        <v>40</v>
      </c>
      <c r="B114" s="88" t="s">
        <v>169</v>
      </c>
      <c r="C114" s="88"/>
      <c r="D114" s="88"/>
      <c r="E114" s="88"/>
      <c r="F114" s="88"/>
      <c r="G114" s="88"/>
      <c r="H114" s="88"/>
      <c r="I114" s="88"/>
      <c r="J114" s="1"/>
    </row>
    <row r="115" spans="1:10" s="41" customFormat="1" ht="30" customHeight="1" x14ac:dyDescent="0.3">
      <c r="A115" s="70" t="s">
        <v>41</v>
      </c>
      <c r="B115" s="88" t="s">
        <v>170</v>
      </c>
      <c r="C115" s="88"/>
      <c r="D115" s="88"/>
      <c r="E115" s="88"/>
      <c r="F115" s="88"/>
      <c r="G115" s="88"/>
      <c r="H115" s="88"/>
      <c r="I115" s="88"/>
      <c r="J115" s="1"/>
    </row>
    <row r="116" spans="1:10" s="41" customFormat="1" ht="26.55" customHeight="1" x14ac:dyDescent="0.3">
      <c r="A116" s="87" t="s">
        <v>132</v>
      </c>
      <c r="B116" s="87"/>
      <c r="C116" s="87"/>
      <c r="D116" s="87"/>
      <c r="E116" s="87"/>
      <c r="F116" s="87"/>
      <c r="G116" s="87"/>
      <c r="H116" s="87"/>
      <c r="I116" s="87"/>
      <c r="J116" s="87"/>
    </row>
    <row r="117" spans="1:10" s="41" customFormat="1" ht="17.100000000000001" customHeight="1" x14ac:dyDescent="0.3">
      <c r="A117" s="85" t="s">
        <v>128</v>
      </c>
      <c r="B117" s="85"/>
      <c r="C117" s="85"/>
      <c r="D117" s="85"/>
      <c r="E117" s="85"/>
      <c r="F117" s="85"/>
      <c r="G117" s="85"/>
      <c r="H117" s="85"/>
      <c r="I117" s="85"/>
      <c r="J117" s="85"/>
    </row>
    <row r="118" spans="1:10" s="41" customFormat="1" ht="16.8" customHeight="1" x14ac:dyDescent="0.3">
      <c r="A118" s="85" t="s">
        <v>126</v>
      </c>
      <c r="B118" s="85"/>
      <c r="C118" s="85"/>
      <c r="D118" s="85"/>
      <c r="E118" s="85"/>
      <c r="F118" s="85"/>
      <c r="G118" s="85"/>
      <c r="H118" s="85"/>
      <c r="I118" s="85"/>
      <c r="J118" s="85"/>
    </row>
    <row r="119" spans="1:10" s="41" customFormat="1" ht="16.8" customHeight="1" x14ac:dyDescent="0.3">
      <c r="A119" s="85" t="s">
        <v>127</v>
      </c>
      <c r="B119" s="85"/>
      <c r="C119" s="85"/>
      <c r="D119" s="85"/>
      <c r="E119" s="85"/>
      <c r="F119" s="85"/>
      <c r="G119" s="85"/>
      <c r="H119" s="85"/>
      <c r="I119" s="85"/>
      <c r="J119" s="85"/>
    </row>
    <row r="120" spans="1:10" ht="14.25" customHeight="1" x14ac:dyDescent="0.3">
      <c r="A120" s="85" t="s">
        <v>133</v>
      </c>
      <c r="B120" s="85"/>
      <c r="C120" s="85"/>
      <c r="D120" s="85"/>
      <c r="E120" s="85"/>
      <c r="F120" s="85"/>
      <c r="G120" s="85"/>
      <c r="H120" s="85"/>
      <c r="I120" s="85"/>
      <c r="J120" s="85"/>
    </row>
    <row r="121" spans="1:10" ht="14.25" customHeight="1" x14ac:dyDescent="0.3">
      <c r="A121" s="85" t="s">
        <v>158</v>
      </c>
      <c r="B121" s="86"/>
      <c r="C121" s="86"/>
      <c r="D121" s="86"/>
      <c r="E121" s="86"/>
      <c r="F121" s="86"/>
      <c r="G121" s="86"/>
      <c r="H121" s="86"/>
      <c r="I121" s="86"/>
      <c r="J121" s="86"/>
    </row>
    <row r="122" spans="1:10" ht="16.8" customHeight="1" x14ac:dyDescent="0.3">
      <c r="A122" s="85" t="s">
        <v>159</v>
      </c>
      <c r="B122" s="86"/>
      <c r="C122" s="86"/>
      <c r="D122" s="86"/>
      <c r="E122" s="86"/>
      <c r="F122" s="86"/>
      <c r="G122" s="86"/>
      <c r="H122" s="86"/>
      <c r="I122" s="86"/>
      <c r="J122" s="86"/>
    </row>
  </sheetData>
  <mergeCells count="26">
    <mergeCell ref="A79:J79"/>
    <mergeCell ref="A80:E80"/>
    <mergeCell ref="F80:J80"/>
    <mergeCell ref="A121:J121"/>
    <mergeCell ref="A122:J122"/>
    <mergeCell ref="A116:J116"/>
    <mergeCell ref="A117:J117"/>
    <mergeCell ref="A118:J118"/>
    <mergeCell ref="A119:J119"/>
    <mergeCell ref="A120:J120"/>
    <mergeCell ref="B115:I115"/>
    <mergeCell ref="A109:J109"/>
    <mergeCell ref="A110:J110"/>
    <mergeCell ref="A112:J112"/>
    <mergeCell ref="B113:I113"/>
    <mergeCell ref="B114:I114"/>
    <mergeCell ref="A1:J1"/>
    <mergeCell ref="A2:J2"/>
    <mergeCell ref="A3:E3"/>
    <mergeCell ref="F3:J3"/>
    <mergeCell ref="A24:J24"/>
    <mergeCell ref="A47:J47"/>
    <mergeCell ref="A48:E48"/>
    <mergeCell ref="F48:J48"/>
    <mergeCell ref="A25:E25"/>
    <mergeCell ref="F25:J25"/>
  </mergeCells>
  <phoneticPr fontId="2" type="noConversion"/>
  <pageMargins left="0.31496062992125984" right="0.23622047244094491" top="0.39370078740157483" bottom="0.19685039370078741" header="0.31496062992125984" footer="3.937007874015748E-2"/>
  <pageSetup paperSize="9" scale="89" fitToHeight="0" orientation="portrait" r:id="rId1"/>
  <headerFooter alignWithMargins="0">
    <oddFooter>&amp;R&amp;"Times New Roman,標準"&amp;10&amp;A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機械系智慧製造組114日四技 (新)</vt:lpstr>
      <vt:lpstr>'機械系智慧製造組114日四技 (新)'!Print_Titles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</cp:lastModifiedBy>
  <cp:lastPrinted>2025-05-21T09:43:11Z</cp:lastPrinted>
  <dcterms:created xsi:type="dcterms:W3CDTF">2005-08-12T06:21:59Z</dcterms:created>
  <dcterms:modified xsi:type="dcterms:W3CDTF">2025-11-03T04:03:54Z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1173aec9-4576-4041-8399-bd88583fd488</vt:lpwstr>
  </property>
</Properties>
</file>