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2-資工OK\"/>
    </mc:Choice>
  </mc:AlternateContent>
  <xr:revisionPtr revIDLastSave="0" documentId="13_ncr:1_{934F81A4-D367-476D-A722-E47FD8EB0D66}" xr6:coauthVersionLast="47" xr6:coauthVersionMax="47" xr10:uidLastSave="{00000000-0000-0000-0000-000000000000}"/>
  <bookViews>
    <workbookView xWindow="-120" yWindow="-120" windowWidth="29040" windowHeight="15840" tabRatio="310" xr2:uid="{00000000-000D-0000-FFFF-FFFF00000000}"/>
  </bookViews>
  <sheets>
    <sheet name="資工114日四技(重點產業系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7" i="1" l="1"/>
  <c r="H77" i="1"/>
  <c r="D77" i="1"/>
  <c r="C77" i="1"/>
  <c r="I74" i="1"/>
  <c r="H74" i="1"/>
  <c r="D74" i="1"/>
  <c r="C74" i="1"/>
  <c r="I72" i="1"/>
  <c r="H72" i="1"/>
  <c r="D72" i="1"/>
  <c r="C72" i="1"/>
  <c r="I49" i="1"/>
  <c r="H49" i="1"/>
  <c r="D49" i="1"/>
  <c r="C49" i="1"/>
  <c r="I44" i="1"/>
  <c r="H44" i="1"/>
  <c r="D44" i="1"/>
  <c r="C44" i="1"/>
  <c r="I42" i="1"/>
  <c r="H42" i="1"/>
  <c r="D42" i="1"/>
  <c r="C42" i="1"/>
  <c r="I33" i="1"/>
  <c r="H33" i="1"/>
  <c r="D33" i="1"/>
  <c r="C33" i="1"/>
  <c r="I28" i="1"/>
  <c r="H28" i="1"/>
  <c r="D28" i="1"/>
  <c r="C28" i="1"/>
  <c r="I26" i="1"/>
  <c r="H26" i="1"/>
  <c r="D26" i="1"/>
  <c r="C26" i="1"/>
  <c r="I17" i="1"/>
  <c r="H17" i="1"/>
  <c r="D17" i="1"/>
  <c r="C17" i="1"/>
  <c r="I12" i="1"/>
  <c r="H12" i="1"/>
  <c r="D12" i="1"/>
  <c r="C12" i="1"/>
  <c r="I10" i="1"/>
  <c r="H10" i="1"/>
  <c r="D10" i="1"/>
  <c r="C10" i="1"/>
</calcChain>
</file>

<file path=xl/sharedStrings.xml><?xml version="1.0" encoding="utf-8"?>
<sst xmlns="http://schemas.openxmlformats.org/spreadsheetml/2006/main" count="345" uniqueCount="159">
  <si>
    <t>上學期</t>
  </si>
  <si>
    <t>下學期</t>
  </si>
  <si>
    <t>科目類別</t>
  </si>
  <si>
    <t>科目</t>
  </si>
  <si>
    <t>學分</t>
  </si>
  <si>
    <t>時數</t>
  </si>
  <si>
    <t>通識必修</t>
  </si>
  <si>
    <t>中文閱讀與表達(一)</t>
  </si>
  <si>
    <t>中文閱讀與表達(二)</t>
  </si>
  <si>
    <t>英語聽講實務(一)</t>
  </si>
  <si>
    <t>英語聽講實務(二)</t>
  </si>
  <si>
    <t>體育生活(一)</t>
  </si>
  <si>
    <t>體育生活(二)</t>
  </si>
  <si>
    <t>小計</t>
  </si>
  <si>
    <t>院專業必修</t>
  </si>
  <si>
    <t>微積分(一)</t>
  </si>
  <si>
    <t>環境永續與安全衛生概論</t>
  </si>
  <si>
    <t>專業必修</t>
  </si>
  <si>
    <t>計算機程式</t>
  </si>
  <si>
    <t>物件導向程式設計</t>
  </si>
  <si>
    <t>計算機概論</t>
  </si>
  <si>
    <t>微積分(二)</t>
  </si>
  <si>
    <t>創意思考</t>
  </si>
  <si>
    <t>數位系統導論</t>
  </si>
  <si>
    <t>專業選修</t>
  </si>
  <si>
    <t>網頁設計</t>
  </si>
  <si>
    <t>Linux系統概論</t>
  </si>
  <si>
    <t>體育生活(三)</t>
  </si>
  <si>
    <t>體育生活(四)</t>
  </si>
  <si>
    <t>台灣與世界</t>
  </si>
  <si>
    <t>基礎專業英文</t>
  </si>
  <si>
    <t>物理</t>
  </si>
  <si>
    <t>工程‧倫理與社會</t>
  </si>
  <si>
    <t>微處理機應用實務</t>
  </si>
  <si>
    <t>系統程式</t>
  </si>
  <si>
    <t>資料結構</t>
  </si>
  <si>
    <t>線性代數</t>
  </si>
  <si>
    <t>計算機組織</t>
  </si>
  <si>
    <t>資訊專業英文</t>
  </si>
  <si>
    <t>視窗程式設計</t>
  </si>
  <si>
    <t>數位系統晶片設計概論</t>
  </si>
  <si>
    <t>微型平台開發實務</t>
  </si>
  <si>
    <t>電腦遊戲設計</t>
  </si>
  <si>
    <t>專題實務(一)</t>
  </si>
  <si>
    <t>專業選修(學程1)</t>
  </si>
  <si>
    <t>人工智慧概論</t>
  </si>
  <si>
    <t>數位訊號處理概論</t>
  </si>
  <si>
    <t>計算機視覺概論</t>
  </si>
  <si>
    <t>數位影像處理概論</t>
  </si>
  <si>
    <t>動態程式語言</t>
  </si>
  <si>
    <t>機器學習概論與實務應用</t>
  </si>
  <si>
    <t>圖形化介面設計</t>
  </si>
  <si>
    <t>深度學習概論</t>
  </si>
  <si>
    <t>專業選修(學程2)</t>
  </si>
  <si>
    <t>資料庫系統</t>
  </si>
  <si>
    <t>物聯網概論與應用</t>
  </si>
  <si>
    <t>Linux程式設計</t>
  </si>
  <si>
    <t>物聯網安全</t>
  </si>
  <si>
    <t>行動通訊網路概論與實務</t>
  </si>
  <si>
    <t>網路程式設計</t>
  </si>
  <si>
    <t>專業選修(學程1/學程2)</t>
  </si>
  <si>
    <t>Android程式設計</t>
  </si>
  <si>
    <t>JavaScript程式設計</t>
  </si>
  <si>
    <t>資訊安全</t>
  </si>
  <si>
    <t>網路攻防技術</t>
  </si>
  <si>
    <t>密碼學概論</t>
  </si>
  <si>
    <t>行動電信網路應用</t>
  </si>
  <si>
    <t>區塊鏈技術</t>
  </si>
  <si>
    <t>專題實務(二)</t>
  </si>
  <si>
    <t>產業實務校外實習(一)</t>
  </si>
  <si>
    <t>(註五)</t>
  </si>
  <si>
    <t>產業實務校外實習(二)</t>
  </si>
  <si>
    <t>產業實務海外實習(一)</t>
  </si>
  <si>
    <t>產業實務海外實習(二)</t>
  </si>
  <si>
    <t>視覺分析與控制實務</t>
  </si>
  <si>
    <t>多媒體安全</t>
  </si>
  <si>
    <t>使用者經驗設計實務</t>
  </si>
  <si>
    <t>體感遊戲設計</t>
  </si>
  <si>
    <t>大數據分析</t>
  </si>
  <si>
    <t>深度學習與電腦視覺</t>
  </si>
  <si>
    <t>自動化光學檢測概論</t>
  </si>
  <si>
    <t>自然語言處理概論</t>
  </si>
  <si>
    <t>iOS程式設計</t>
  </si>
  <si>
    <t>3D電腦視覺</t>
  </si>
  <si>
    <t>伺服器網頁語言</t>
  </si>
  <si>
    <t>前端框架應用開發</t>
  </si>
  <si>
    <t>生成式AI與應用</t>
  </si>
  <si>
    <t>雲端資料庫實務</t>
  </si>
  <si>
    <t>行動裝置遊戲程式設計</t>
  </si>
  <si>
    <t>網站開發專題</t>
  </si>
  <si>
    <t>人工智慧與雲端運算</t>
  </si>
  <si>
    <t>雲端人工智慧運算實務</t>
  </si>
  <si>
    <t>跨域AI機器人3D數位孿生互動遊戲設計(一)</t>
  </si>
  <si>
    <t>跨域AI機器人3D數位孿生互動遊戲設計(二)</t>
  </si>
  <si>
    <t>跨域AI機器人3D數位孿生互動遊戲設計實作(一)</t>
  </si>
  <si>
    <t>跨域AI機器人3D數位孿生互動遊戲設計實作(二)</t>
  </si>
  <si>
    <t xml:space="preserve">備註： </t>
  </si>
  <si>
    <t>一、總畢業學分數128學分，包括通識必修31學分、院專業必修10學分、專業必修54學分、最低專業選修33學分 ，其中須至少完成一個跨領域學分學程(或選修2門以上外系課程)。</t>
  </si>
  <si>
    <t xml:space="preserve">二、通識必修共31學分，其中基礎通識必修22學分，分類通識必修9學分。 </t>
  </si>
  <si>
    <t xml:space="preserve">分類通識含人文藝術、社會科學與綜合實踐等三領域，其中修讀綜合實踐領域課程未滿9學分者，其餘學分須選修人文藝術或社會科學領域課程，說明如下表： </t>
  </si>
  <si>
    <t xml:space="preserve">三、外系選修學分至多可承認15學分。 </t>
  </si>
  <si>
    <t xml:space="preserve">四、外語能力檢定實施方式依本校學生外語能力檢定實施辦法為之。 </t>
  </si>
  <si>
    <t xml:space="preserve">五、校外實習實施方式依本校校外實習課程實施要點為之。 </t>
  </si>
  <si>
    <t>生成式AI：文字與圖像生成的原理與實務</t>
  </si>
  <si>
    <t>機器導航與探索</t>
  </si>
  <si>
    <t xml:space="preserve">六、每學期最高及最低應修學分數依本校學則及學生選課辦法規定辦理。 </t>
    <phoneticPr fontId="1" type="noConversion"/>
  </si>
  <si>
    <t>七、課程時序表以教務處網頁為準，做為辦理選課、重(補)修、及畢業資格審查之參考。</t>
    <phoneticPr fontId="1" type="noConversion"/>
  </si>
  <si>
    <t>八、修讀中文授課課程之僑外生畢業前須通過華語測驗B1級。</t>
    <phoneticPr fontId="1" type="noConversion"/>
  </si>
  <si>
    <t xml:space="preserve"> 南臺科技大學 四年制 資訊工程系 重點產業  課程時序表 (第3屆) 114年 9 月實施</t>
    <phoneticPr fontId="1" type="noConversion"/>
  </si>
  <si>
    <t>第一學年(114年9月至115年6月)</t>
    <phoneticPr fontId="1" type="noConversion"/>
  </si>
  <si>
    <t>第二學年(115年9月至116年6月)</t>
    <phoneticPr fontId="1" type="noConversion"/>
  </si>
  <si>
    <t>分類通識</t>
    <phoneticPr fontId="1" type="noConversion"/>
  </si>
  <si>
    <t>人文藝術領域</t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</si>
  <si>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</si>
  <si>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</si>
  <si>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</si>
  <si>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</si>
  <si>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t>基礎程式設計(C++)</t>
    <phoneticPr fontId="3" type="noConversion"/>
  </si>
  <si>
    <r>
      <rPr>
        <sz val="9"/>
        <rFont val="新細明體"/>
        <family val="1"/>
        <charset val="136"/>
      </rPr>
      <t>通識必修</t>
    </r>
  </si>
  <si>
    <r>
      <rPr>
        <sz val="9"/>
        <rFont val="新細明體"/>
        <family val="1"/>
        <charset val="136"/>
      </rPr>
      <t>專業選修</t>
    </r>
  </si>
  <si>
    <r>
      <rPr>
        <sz val="9"/>
        <rFont val="新細明體"/>
        <family val="1"/>
        <charset val="136"/>
      </rPr>
      <t>套裝軟體應用</t>
    </r>
  </si>
  <si>
    <r>
      <rPr>
        <sz val="10"/>
        <rFont val="細明體"/>
        <family val="3"/>
        <charset val="136"/>
      </rPr>
      <t>第三學年</t>
    </r>
    <r>
      <rPr>
        <sz val="10"/>
        <rFont val="Times New Roman"/>
        <family val="1"/>
      </rPr>
      <t>(116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9</t>
    </r>
    <r>
      <rPr>
        <sz val="10"/>
        <rFont val="細明體"/>
        <family val="3"/>
        <charset val="136"/>
      </rPr>
      <t>月至</t>
    </r>
    <r>
      <rPr>
        <sz val="10"/>
        <rFont val="Times New Roman"/>
        <family val="1"/>
      </rPr>
      <t>117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6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)</t>
    </r>
    <phoneticPr fontId="1" type="noConversion"/>
  </si>
  <si>
    <r>
      <rPr>
        <sz val="9"/>
        <rFont val="新細明體"/>
        <family val="1"/>
        <charset val="136"/>
      </rPr>
      <t>上學期</t>
    </r>
  </si>
  <si>
    <r>
      <rPr>
        <sz val="9"/>
        <rFont val="新細明體"/>
        <family val="1"/>
        <charset val="136"/>
      </rPr>
      <t>下學期</t>
    </r>
  </si>
  <si>
    <r>
      <rPr>
        <sz val="9"/>
        <rFont val="新細明體"/>
        <family val="1"/>
        <charset val="136"/>
      </rPr>
      <t>科目類別</t>
    </r>
  </si>
  <si>
    <r>
      <rPr>
        <sz val="9"/>
        <rFont val="新細明體"/>
        <family val="1"/>
        <charset val="136"/>
      </rPr>
      <t>科目</t>
    </r>
  </si>
  <si>
    <r>
      <rPr>
        <sz val="9"/>
        <rFont val="新細明體"/>
        <family val="1"/>
        <charset val="136"/>
      </rPr>
      <t>學分</t>
    </r>
  </si>
  <si>
    <r>
      <rPr>
        <sz val="9"/>
        <rFont val="新細明體"/>
        <family val="1"/>
        <charset val="136"/>
      </rPr>
      <t>時數</t>
    </r>
  </si>
  <si>
    <r>
      <rPr>
        <sz val="9"/>
        <rFont val="新細明體"/>
        <family val="1"/>
        <charset val="136"/>
      </rPr>
      <t>進階英文表達</t>
    </r>
  </si>
  <si>
    <r>
      <rPr>
        <sz val="9"/>
        <rFont val="新細明體"/>
        <family val="1"/>
        <charset val="136"/>
      </rPr>
      <t>小計</t>
    </r>
  </si>
  <si>
    <r>
      <rPr>
        <sz val="9"/>
        <rFont val="新細明體"/>
        <family val="1"/>
        <charset val="136"/>
      </rPr>
      <t>院專業必修</t>
    </r>
  </si>
  <si>
    <r>
      <rPr>
        <sz val="9"/>
        <rFont val="新細明體"/>
        <family val="1"/>
        <charset val="136"/>
      </rPr>
      <t>專業必修</t>
    </r>
  </si>
  <si>
    <r>
      <rPr>
        <sz val="9"/>
        <rFont val="新細明體"/>
        <family val="1"/>
        <charset val="136"/>
      </rPr>
      <t>計算機網路</t>
    </r>
  </si>
  <si>
    <r>
      <rPr>
        <sz val="9"/>
        <rFont val="新細明體"/>
        <family val="1"/>
        <charset val="136"/>
      </rPr>
      <t>演算法</t>
    </r>
  </si>
  <si>
    <r>
      <rPr>
        <sz val="9"/>
        <rFont val="新細明體"/>
        <family val="1"/>
        <charset val="136"/>
      </rPr>
      <t>作業系統</t>
    </r>
  </si>
  <si>
    <r>
      <rPr>
        <sz val="9"/>
        <rFont val="新細明體"/>
        <family val="1"/>
        <charset val="136"/>
      </rPr>
      <t>軟體工程</t>
    </r>
  </si>
  <si>
    <r>
      <rPr>
        <sz val="9"/>
        <rFont val="新細明體"/>
        <family val="1"/>
        <charset val="136"/>
      </rPr>
      <t>計算機數學</t>
    </r>
  </si>
  <si>
    <r>
      <rPr>
        <sz val="9"/>
        <rFont val="新細明體"/>
        <family val="1"/>
        <charset val="136"/>
      </rPr>
      <t>機率與統計</t>
    </r>
  </si>
  <si>
    <r>
      <rPr>
        <sz val="9"/>
        <rFont val="新細明體"/>
        <family val="1"/>
        <charset val="136"/>
      </rPr>
      <t>工程模擬軟體應用</t>
    </r>
  </si>
  <si>
    <r>
      <rPr>
        <sz val="9"/>
        <rFont val="新細明體"/>
        <family val="1"/>
        <charset val="136"/>
      </rPr>
      <t>科學計算軟體應用</t>
    </r>
  </si>
  <si>
    <r>
      <t>JAVA</t>
    </r>
    <r>
      <rPr>
        <sz val="9"/>
        <rFont val="新細明體"/>
        <family val="1"/>
        <charset val="136"/>
      </rPr>
      <t>程式設計</t>
    </r>
  </si>
  <si>
    <r>
      <rPr>
        <sz val="9"/>
        <rFont val="新細明體"/>
        <family val="1"/>
        <charset val="136"/>
      </rPr>
      <t>嵌入式微處理器系統</t>
    </r>
  </si>
  <si>
    <r>
      <rPr>
        <sz val="10"/>
        <rFont val="細明體"/>
        <family val="3"/>
        <charset val="136"/>
      </rPr>
      <t>第四學年</t>
    </r>
    <r>
      <rPr>
        <sz val="10"/>
        <rFont val="Times New Roman"/>
        <family val="1"/>
      </rPr>
      <t>(117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9</t>
    </r>
    <r>
      <rPr>
        <sz val="10"/>
        <rFont val="細明體"/>
        <family val="3"/>
        <charset val="136"/>
      </rPr>
      <t>月至</t>
    </r>
    <r>
      <rPr>
        <sz val="10"/>
        <rFont val="Times New Roman"/>
        <family val="1"/>
      </rPr>
      <t>118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6</t>
    </r>
    <r>
      <rPr>
        <sz val="10"/>
        <rFont val="細明體"/>
        <family val="3"/>
        <charset val="136"/>
      </rPr>
      <t>月</t>
    </r>
    <r>
      <rPr>
        <sz val="10"/>
        <rFont val="Times New Roman"/>
        <family val="1"/>
      </rPr>
      <t>)</t>
    </r>
    <phoneticPr fontId="1" type="noConversion"/>
  </si>
  <si>
    <r>
      <rPr>
        <sz val="9"/>
        <rFont val="新細明體"/>
        <family val="1"/>
        <charset val="136"/>
      </rPr>
      <t>社團參與</t>
    </r>
  </si>
  <si>
    <r>
      <rPr>
        <sz val="9"/>
        <rFont val="新細明體"/>
        <family val="1"/>
        <charset val="136"/>
      </rPr>
      <t>外語能力檢定</t>
    </r>
  </si>
  <si>
    <r>
      <rPr>
        <sz val="9"/>
        <rFont val="新細明體"/>
        <family val="1"/>
        <charset val="136"/>
      </rPr>
      <t>程式設計能力檢定</t>
    </r>
  </si>
  <si>
    <r>
      <rPr>
        <sz val="9"/>
        <rFont val="新細明體"/>
        <family val="1"/>
        <charset val="136"/>
      </rPr>
      <t>資訊科技產業論壇</t>
    </r>
  </si>
  <si>
    <r>
      <rPr>
        <sz val="9"/>
        <rFont val="新細明體"/>
        <family val="1"/>
        <charset val="136"/>
      </rPr>
      <t>職場與就業倫理</t>
    </r>
  </si>
  <si>
    <r>
      <rPr>
        <sz val="9"/>
        <rFont val="新細明體"/>
        <family val="1"/>
        <charset val="136"/>
      </rPr>
      <t>科技英文</t>
    </r>
  </si>
  <si>
    <r>
      <rPr>
        <sz val="9"/>
        <rFont val="新細明體"/>
        <family val="1"/>
        <charset val="136"/>
      </rPr>
      <t>科技、倫理與社會</t>
    </r>
  </si>
  <si>
    <r>
      <rPr>
        <sz val="9"/>
        <rFont val="新細明體"/>
        <family val="1"/>
        <charset val="136"/>
      </rPr>
      <t>工程與社會專題</t>
    </r>
  </si>
  <si>
    <r>
      <rPr>
        <sz val="9"/>
        <rFont val="新細明體"/>
        <family val="1"/>
        <charset val="136"/>
      </rPr>
      <t>專利概論</t>
    </r>
  </si>
  <si>
    <r>
      <rPr>
        <sz val="9"/>
        <rFont val="新細明體"/>
        <family val="1"/>
        <charset val="136"/>
      </rPr>
      <t>高階硬體描述語言</t>
    </r>
  </si>
  <si>
    <r>
      <t>APP Inventor</t>
    </r>
    <r>
      <rPr>
        <sz val="9"/>
        <rFont val="新細明體"/>
        <family val="1"/>
        <charset val="136"/>
      </rPr>
      <t>程式設計</t>
    </r>
  </si>
  <si>
    <r>
      <rPr>
        <sz val="9"/>
        <rFont val="新細明體"/>
        <family val="1"/>
        <charset val="136"/>
      </rPr>
      <t>程式設計檢定輔導</t>
    </r>
  </si>
  <si>
    <r>
      <rPr>
        <sz val="9"/>
        <rFont val="新細明體"/>
        <family val="1"/>
        <charset val="136"/>
      </rPr>
      <t>產業實務暑期校外實習</t>
    </r>
  </si>
  <si>
    <r>
      <rPr>
        <sz val="9"/>
        <rFont val="新細明體"/>
        <family val="1"/>
        <charset val="136"/>
      </rPr>
      <t>工業</t>
    </r>
    <r>
      <rPr>
        <sz val="9"/>
        <rFont val="Times New Roman"/>
        <family val="1"/>
      </rPr>
      <t>4.0</t>
    </r>
    <r>
      <rPr>
        <sz val="9"/>
        <rFont val="新細明體"/>
        <family val="1"/>
        <charset val="136"/>
      </rPr>
      <t>校外實習</t>
    </r>
  </si>
  <si>
    <r>
      <t xml:space="preserve">各學院學生至多採計9學分
</t>
    </r>
    <r>
      <rPr>
        <b/>
        <sz val="9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</si>
  <si>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115/05/15修訂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</si>
</sst>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9"/>
      <name val="新細明體"/>
      <family val="1"/>
      <charset val="136"/>
    </font>
    <font>
      <sz val="9"/>
      <name val="Arial"/>
      <family val="2"/>
      <charset val="136"/>
      <scheme val="minor"/>
    </font>
    <font>
      <sz val="12"/>
      <name val="PMingLiu"/>
      <family val="1"/>
      <charset val="136"/>
    </font>
    <font>
      <sz val="10"/>
      <name val="Arial"/>
      <family val="2"/>
    </font>
    <font>
      <sz val="10"/>
      <name val="PMingLiu"/>
      <family val="1"/>
      <charset val="136"/>
    </font>
    <font>
      <sz val="10"/>
      <name val="Arial"/>
      <family val="2"/>
      <scheme val="minor"/>
    </font>
    <font>
      <sz val="9"/>
      <name val="PMingLiu"/>
      <family val="1"/>
      <charset val="136"/>
    </font>
    <font>
      <sz val="8"/>
      <name val="PMingLiu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sz val="10"/>
      <name val="細明體"/>
      <family val="3"/>
      <charset val="136"/>
    </font>
    <font>
      <sz val="8"/>
      <name val="Times New Roman"/>
      <family val="1"/>
    </font>
    <font>
      <sz val="9"/>
      <name val="微軟正黑體"/>
      <family val="2"/>
      <charset val="136"/>
    </font>
    <font>
      <b/>
      <sz val="9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8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8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0" fontId="11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11" xfId="0" applyFont="1" applyBorder="1"/>
    <xf numFmtId="0" fontId="11" fillId="0" borderId="0" xfId="0" applyFont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5" fillId="0" borderId="38" xfId="0" applyFont="1" applyBorder="1"/>
    <xf numFmtId="0" fontId="5" fillId="0" borderId="12" xfId="0" applyFont="1" applyBorder="1"/>
    <xf numFmtId="0" fontId="10" fillId="0" borderId="39" xfId="0" applyFont="1" applyBorder="1" applyAlignment="1">
      <alignment horizontal="center" vertical="center"/>
    </xf>
    <xf numFmtId="0" fontId="5" fillId="0" borderId="40" xfId="0" applyFont="1" applyBorder="1"/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7" fillId="0" borderId="48" xfId="0" applyFont="1" applyBorder="1"/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13" fillId="0" borderId="44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3" fillId="0" borderId="44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6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/>
    <xf numFmtId="0" fontId="14" fillId="0" borderId="48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/>
    </xf>
    <xf numFmtId="0" fontId="5" fillId="0" borderId="0" xfId="0" applyFont="1"/>
    <xf numFmtId="0" fontId="14" fillId="0" borderId="48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Z1002"/>
  <sheetViews>
    <sheetView tabSelected="1" zoomScale="130" zoomScaleNormal="130" workbookViewId="0">
      <selection activeCell="F7" sqref="F7"/>
    </sheetView>
  </sheetViews>
  <sheetFormatPr defaultColWidth="12.5703125" defaultRowHeight="15" customHeight="1"/>
  <cols>
    <col min="1" max="1" width="19.7109375" style="4" bestFit="1" customWidth="1"/>
    <col min="2" max="2" width="40.85546875" style="4" bestFit="1" customWidth="1"/>
    <col min="3" max="4" width="5.140625" style="4" bestFit="1" customWidth="1"/>
    <col min="5" max="5" width="6.28515625" style="4" bestFit="1" customWidth="1"/>
    <col min="6" max="6" width="19.7109375" style="4" bestFit="1" customWidth="1"/>
    <col min="7" max="7" width="40.85546875" style="4" bestFit="1" customWidth="1"/>
    <col min="8" max="9" width="5.140625" style="4" bestFit="1" customWidth="1"/>
    <col min="10" max="10" width="6.28515625" style="4" bestFit="1" customWidth="1"/>
    <col min="11" max="26" width="16.28515625" style="4" customWidth="1"/>
    <col min="27" max="16384" width="12.5703125" style="4"/>
  </cols>
  <sheetData>
    <row r="1" spans="1:26" s="157" customFormat="1" ht="15.75">
      <c r="A1" s="156" t="s">
        <v>158</v>
      </c>
      <c r="B1" s="156"/>
      <c r="C1" s="156"/>
      <c r="D1" s="156"/>
      <c r="E1" s="156"/>
      <c r="F1" s="156"/>
      <c r="G1" s="156"/>
      <c r="H1" s="156"/>
      <c r="I1" s="156"/>
      <c r="J1" s="156"/>
      <c r="K1" s="158"/>
    </row>
    <row r="2" spans="1:26" ht="18.75" customHeight="1">
      <c r="A2" s="1" t="s">
        <v>108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5" t="s">
        <v>109</v>
      </c>
      <c r="B3" s="6"/>
      <c r="C3" s="6"/>
      <c r="D3" s="6"/>
      <c r="E3" s="6"/>
      <c r="F3" s="6"/>
      <c r="G3" s="6"/>
      <c r="H3" s="6"/>
      <c r="I3" s="6"/>
      <c r="J3" s="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8" t="s">
        <v>0</v>
      </c>
      <c r="B4" s="6"/>
      <c r="C4" s="6"/>
      <c r="D4" s="6"/>
      <c r="E4" s="7"/>
      <c r="F4" s="8" t="s">
        <v>1</v>
      </c>
      <c r="G4" s="6"/>
      <c r="H4" s="6"/>
      <c r="I4" s="6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9" t="s">
        <v>2</v>
      </c>
      <c r="B5" s="10" t="s">
        <v>3</v>
      </c>
      <c r="C5" s="10" t="s">
        <v>4</v>
      </c>
      <c r="D5" s="10" t="s">
        <v>5</v>
      </c>
      <c r="E5" s="11"/>
      <c r="F5" s="10" t="s">
        <v>2</v>
      </c>
      <c r="G5" s="10" t="s">
        <v>3</v>
      </c>
      <c r="H5" s="10" t="s">
        <v>4</v>
      </c>
      <c r="I5" s="10" t="s">
        <v>5</v>
      </c>
      <c r="J5" s="1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12" t="s">
        <v>6</v>
      </c>
      <c r="B6" s="13" t="s">
        <v>7</v>
      </c>
      <c r="C6" s="14">
        <v>2</v>
      </c>
      <c r="D6" s="14">
        <v>2</v>
      </c>
      <c r="E6" s="15"/>
      <c r="F6" s="16" t="s">
        <v>6</v>
      </c>
      <c r="G6" s="13" t="s">
        <v>8</v>
      </c>
      <c r="H6" s="14">
        <v>2</v>
      </c>
      <c r="I6" s="14">
        <v>2</v>
      </c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12" t="s">
        <v>118</v>
      </c>
      <c r="B7" s="13" t="s">
        <v>9</v>
      </c>
      <c r="C7" s="16">
        <v>2</v>
      </c>
      <c r="D7" s="16">
        <v>2</v>
      </c>
      <c r="E7" s="15"/>
      <c r="F7" s="16" t="s">
        <v>6</v>
      </c>
      <c r="G7" s="17" t="s">
        <v>10</v>
      </c>
      <c r="H7" s="16">
        <v>2</v>
      </c>
      <c r="I7" s="16">
        <v>2</v>
      </c>
      <c r="J7" s="1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>
      <c r="A8" s="12" t="s">
        <v>6</v>
      </c>
      <c r="B8" s="19" t="s">
        <v>11</v>
      </c>
      <c r="C8" s="16">
        <v>2</v>
      </c>
      <c r="D8" s="16">
        <v>2</v>
      </c>
      <c r="E8" s="15"/>
      <c r="F8" s="16" t="s">
        <v>6</v>
      </c>
      <c r="G8" s="19" t="s">
        <v>12</v>
      </c>
      <c r="H8" s="16">
        <v>2</v>
      </c>
      <c r="I8" s="16">
        <v>2</v>
      </c>
      <c r="J8" s="1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12" t="s">
        <v>6</v>
      </c>
      <c r="B9" s="20" t="s">
        <v>111</v>
      </c>
      <c r="C9" s="14">
        <v>3</v>
      </c>
      <c r="D9" s="14">
        <v>3</v>
      </c>
      <c r="E9" s="21"/>
      <c r="F9" s="16" t="s">
        <v>6</v>
      </c>
      <c r="G9" s="20" t="s">
        <v>111</v>
      </c>
      <c r="H9" s="14">
        <v>3</v>
      </c>
      <c r="I9" s="14">
        <v>3</v>
      </c>
      <c r="J9" s="2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22" t="s">
        <v>6</v>
      </c>
      <c r="B10" s="23" t="s">
        <v>13</v>
      </c>
      <c r="C10" s="24">
        <f t="shared" ref="C10:D10" si="0">SUM(C6:C9)</f>
        <v>9</v>
      </c>
      <c r="D10" s="24">
        <f t="shared" si="0"/>
        <v>9</v>
      </c>
      <c r="E10" s="25"/>
      <c r="F10" s="26" t="s">
        <v>6</v>
      </c>
      <c r="G10" s="27" t="s">
        <v>13</v>
      </c>
      <c r="H10" s="26">
        <f t="shared" ref="H10:I10" si="1">SUM(H6:H9)</f>
        <v>9</v>
      </c>
      <c r="I10" s="26">
        <f t="shared" si="1"/>
        <v>9</v>
      </c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12" t="s">
        <v>14</v>
      </c>
      <c r="B11" s="17" t="s">
        <v>15</v>
      </c>
      <c r="C11" s="16">
        <v>3</v>
      </c>
      <c r="D11" s="16">
        <v>3</v>
      </c>
      <c r="E11" s="15"/>
      <c r="F11" s="16" t="s">
        <v>14</v>
      </c>
      <c r="G11" s="17" t="s">
        <v>16</v>
      </c>
      <c r="H11" s="16">
        <v>2</v>
      </c>
      <c r="I11" s="16">
        <v>2</v>
      </c>
      <c r="J11" s="1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28" t="s">
        <v>14</v>
      </c>
      <c r="B12" s="27" t="s">
        <v>13</v>
      </c>
      <c r="C12" s="26">
        <f t="shared" ref="C12:D12" si="2">SUM(C11)</f>
        <v>3</v>
      </c>
      <c r="D12" s="26">
        <f t="shared" si="2"/>
        <v>3</v>
      </c>
      <c r="E12" s="25"/>
      <c r="F12" s="26" t="s">
        <v>14</v>
      </c>
      <c r="G12" s="27" t="s">
        <v>13</v>
      </c>
      <c r="H12" s="26">
        <f t="shared" ref="H12:I12" si="3">SUM(H11)</f>
        <v>2</v>
      </c>
      <c r="I12" s="26">
        <f t="shared" si="3"/>
        <v>2</v>
      </c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12" t="s">
        <v>17</v>
      </c>
      <c r="B13" s="29" t="s">
        <v>18</v>
      </c>
      <c r="C13" s="30">
        <v>2</v>
      </c>
      <c r="D13" s="30">
        <v>3</v>
      </c>
      <c r="E13" s="15"/>
      <c r="F13" s="31" t="s">
        <v>17</v>
      </c>
      <c r="G13" s="32" t="s">
        <v>19</v>
      </c>
      <c r="H13" s="31">
        <v>3</v>
      </c>
      <c r="I13" s="31">
        <v>3</v>
      </c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33" t="s">
        <v>17</v>
      </c>
      <c r="B14" s="34" t="s">
        <v>20</v>
      </c>
      <c r="C14" s="35">
        <v>2</v>
      </c>
      <c r="D14" s="35">
        <v>3</v>
      </c>
      <c r="E14" s="15"/>
      <c r="F14" s="36" t="s">
        <v>17</v>
      </c>
      <c r="G14" s="34" t="s">
        <v>21</v>
      </c>
      <c r="H14" s="35">
        <v>3</v>
      </c>
      <c r="I14" s="35">
        <v>3</v>
      </c>
      <c r="J14" s="1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33" t="s">
        <v>17</v>
      </c>
      <c r="B15" s="34" t="s">
        <v>22</v>
      </c>
      <c r="C15" s="35">
        <v>2</v>
      </c>
      <c r="D15" s="35">
        <v>2</v>
      </c>
      <c r="E15" s="15"/>
      <c r="F15" s="37"/>
      <c r="G15" s="37"/>
      <c r="H15" s="37"/>
      <c r="I15" s="37"/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33" t="s">
        <v>17</v>
      </c>
      <c r="B16" s="34" t="s">
        <v>23</v>
      </c>
      <c r="C16" s="35">
        <v>3</v>
      </c>
      <c r="D16" s="35">
        <v>3</v>
      </c>
      <c r="E16" s="15"/>
      <c r="F16" s="38"/>
      <c r="G16" s="39"/>
      <c r="H16" s="39"/>
      <c r="I16" s="39"/>
      <c r="J16" s="1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40" t="s">
        <v>17</v>
      </c>
      <c r="B17" s="32" t="s">
        <v>13</v>
      </c>
      <c r="C17" s="31">
        <f t="shared" ref="C17:D17" si="4">SUM(C13:C16)</f>
        <v>9</v>
      </c>
      <c r="D17" s="31">
        <f t="shared" si="4"/>
        <v>11</v>
      </c>
      <c r="E17" s="21"/>
      <c r="F17" s="24" t="s">
        <v>17</v>
      </c>
      <c r="G17" s="23" t="s">
        <v>13</v>
      </c>
      <c r="H17" s="24">
        <f t="shared" ref="H17:I17" si="5">SUM(H13:H16)</f>
        <v>6</v>
      </c>
      <c r="I17" s="24">
        <f t="shared" si="5"/>
        <v>6</v>
      </c>
      <c r="J17" s="4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9"/>
      <c r="B18" s="42"/>
      <c r="C18" s="42"/>
      <c r="D18" s="42"/>
      <c r="E18" s="11"/>
      <c r="F18" s="36" t="s">
        <v>24</v>
      </c>
      <c r="G18" s="34" t="s">
        <v>25</v>
      </c>
      <c r="H18" s="35">
        <v>3</v>
      </c>
      <c r="I18" s="35">
        <v>3</v>
      </c>
      <c r="J18" s="1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22"/>
      <c r="B19" s="43"/>
      <c r="C19" s="44"/>
      <c r="D19" s="44"/>
      <c r="E19" s="41"/>
      <c r="F19" s="26" t="s">
        <v>24</v>
      </c>
      <c r="G19" s="23" t="s">
        <v>26</v>
      </c>
      <c r="H19" s="24">
        <v>3</v>
      </c>
      <c r="I19" s="24">
        <v>3</v>
      </c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5" t="s">
        <v>110</v>
      </c>
      <c r="B20" s="6"/>
      <c r="C20" s="6"/>
      <c r="D20" s="6"/>
      <c r="E20" s="6"/>
      <c r="F20" s="6"/>
      <c r="G20" s="6"/>
      <c r="H20" s="6"/>
      <c r="I20" s="6"/>
      <c r="J20" s="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45" t="s">
        <v>0</v>
      </c>
      <c r="B21" s="46"/>
      <c r="C21" s="46"/>
      <c r="D21" s="46"/>
      <c r="E21" s="47"/>
      <c r="F21" s="48" t="s">
        <v>1</v>
      </c>
      <c r="G21" s="46"/>
      <c r="H21" s="46"/>
      <c r="I21" s="46"/>
      <c r="J21" s="4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2" t="s">
        <v>2</v>
      </c>
      <c r="B22" s="16" t="s">
        <v>3</v>
      </c>
      <c r="C22" s="16" t="s">
        <v>4</v>
      </c>
      <c r="D22" s="16" t="s">
        <v>5</v>
      </c>
      <c r="E22" s="15"/>
      <c r="F22" s="16" t="s">
        <v>2</v>
      </c>
      <c r="G22" s="16" t="s">
        <v>3</v>
      </c>
      <c r="H22" s="16" t="s">
        <v>4</v>
      </c>
      <c r="I22" s="16" t="s">
        <v>5</v>
      </c>
      <c r="J22" s="1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2" t="s">
        <v>6</v>
      </c>
      <c r="B23" s="17" t="s">
        <v>27</v>
      </c>
      <c r="C23" s="16">
        <v>2</v>
      </c>
      <c r="D23" s="16">
        <v>2</v>
      </c>
      <c r="E23" s="15"/>
      <c r="F23" s="16" t="s">
        <v>6</v>
      </c>
      <c r="G23" s="17" t="s">
        <v>28</v>
      </c>
      <c r="H23" s="16">
        <v>2</v>
      </c>
      <c r="I23" s="16">
        <v>2</v>
      </c>
      <c r="J23" s="1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2" t="s">
        <v>6</v>
      </c>
      <c r="B24" s="20" t="s">
        <v>111</v>
      </c>
      <c r="C24" s="50">
        <v>3</v>
      </c>
      <c r="D24" s="50">
        <v>3</v>
      </c>
      <c r="E24" s="15"/>
      <c r="F24" s="36" t="s">
        <v>6</v>
      </c>
      <c r="G24" s="34" t="s">
        <v>29</v>
      </c>
      <c r="H24" s="36">
        <v>2</v>
      </c>
      <c r="I24" s="36">
        <v>2</v>
      </c>
      <c r="J24" s="1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2" t="s">
        <v>6</v>
      </c>
      <c r="B25" s="17" t="s">
        <v>30</v>
      </c>
      <c r="C25" s="16">
        <v>2</v>
      </c>
      <c r="D25" s="16">
        <v>2</v>
      </c>
      <c r="E25" s="15"/>
      <c r="F25" s="38"/>
      <c r="G25" s="39"/>
      <c r="H25" s="39"/>
      <c r="I25" s="39"/>
      <c r="J25" s="1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2" t="s">
        <v>6</v>
      </c>
      <c r="B26" s="23" t="s">
        <v>13</v>
      </c>
      <c r="C26" s="24">
        <f t="shared" ref="C26:D26" si="6">SUM(C23:C25)</f>
        <v>7</v>
      </c>
      <c r="D26" s="24">
        <f t="shared" si="6"/>
        <v>7</v>
      </c>
      <c r="E26" s="25"/>
      <c r="F26" s="24" t="s">
        <v>6</v>
      </c>
      <c r="G26" s="23" t="s">
        <v>13</v>
      </c>
      <c r="H26" s="24">
        <f t="shared" ref="H26:I26" si="7">SUM(H23:H24)</f>
        <v>4</v>
      </c>
      <c r="I26" s="24">
        <f t="shared" si="7"/>
        <v>4</v>
      </c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2" t="s">
        <v>14</v>
      </c>
      <c r="B27" s="51" t="s">
        <v>31</v>
      </c>
      <c r="C27" s="30">
        <v>3</v>
      </c>
      <c r="D27" s="30">
        <v>3</v>
      </c>
      <c r="E27" s="52"/>
      <c r="F27" s="16" t="s">
        <v>14</v>
      </c>
      <c r="G27" s="17" t="s">
        <v>32</v>
      </c>
      <c r="H27" s="16">
        <v>2</v>
      </c>
      <c r="I27" s="16">
        <v>2</v>
      </c>
      <c r="J27" s="5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2" t="s">
        <v>14</v>
      </c>
      <c r="B28" s="23" t="s">
        <v>13</v>
      </c>
      <c r="C28" s="24">
        <f t="shared" ref="C28:D28" si="8">SUM(C27)</f>
        <v>3</v>
      </c>
      <c r="D28" s="24">
        <f t="shared" si="8"/>
        <v>3</v>
      </c>
      <c r="E28" s="41"/>
      <c r="F28" s="26" t="s">
        <v>14</v>
      </c>
      <c r="G28" s="27" t="s">
        <v>13</v>
      </c>
      <c r="H28" s="26">
        <f t="shared" ref="H28:I28" si="9">SUM(H27)</f>
        <v>2</v>
      </c>
      <c r="I28" s="26">
        <f t="shared" si="9"/>
        <v>2</v>
      </c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12" t="s">
        <v>17</v>
      </c>
      <c r="B29" s="17" t="s">
        <v>33</v>
      </c>
      <c r="C29" s="16">
        <v>3</v>
      </c>
      <c r="D29" s="16">
        <v>3</v>
      </c>
      <c r="E29" s="15"/>
      <c r="F29" s="16" t="s">
        <v>17</v>
      </c>
      <c r="G29" s="17" t="s">
        <v>34</v>
      </c>
      <c r="H29" s="16">
        <v>3</v>
      </c>
      <c r="I29" s="16">
        <v>3</v>
      </c>
      <c r="J29" s="1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12" t="s">
        <v>17</v>
      </c>
      <c r="B30" s="17" t="s">
        <v>35</v>
      </c>
      <c r="C30" s="16">
        <v>3</v>
      </c>
      <c r="D30" s="16">
        <v>3</v>
      </c>
      <c r="E30" s="15"/>
      <c r="F30" s="16" t="s">
        <v>17</v>
      </c>
      <c r="G30" s="17" t="s">
        <v>36</v>
      </c>
      <c r="H30" s="16">
        <v>3</v>
      </c>
      <c r="I30" s="16">
        <v>3</v>
      </c>
      <c r="J30" s="1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53"/>
      <c r="B31" s="54"/>
      <c r="C31" s="54"/>
      <c r="D31" s="54"/>
      <c r="E31" s="15"/>
      <c r="F31" s="16" t="s">
        <v>17</v>
      </c>
      <c r="G31" s="17" t="s">
        <v>37</v>
      </c>
      <c r="H31" s="16">
        <v>3</v>
      </c>
      <c r="I31" s="16">
        <v>3</v>
      </c>
      <c r="J31" s="1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55"/>
      <c r="B32" s="39"/>
      <c r="C32" s="39"/>
      <c r="D32" s="39"/>
      <c r="E32" s="15"/>
      <c r="F32" s="16" t="s">
        <v>17</v>
      </c>
      <c r="G32" s="17" t="s">
        <v>38</v>
      </c>
      <c r="H32" s="16">
        <v>2</v>
      </c>
      <c r="I32" s="16">
        <v>2</v>
      </c>
      <c r="J32" s="1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2" t="s">
        <v>17</v>
      </c>
      <c r="B33" s="23" t="s">
        <v>13</v>
      </c>
      <c r="C33" s="24">
        <f t="shared" ref="C33:D33" si="10">SUM(C29:C32)</f>
        <v>6</v>
      </c>
      <c r="D33" s="24">
        <f t="shared" si="10"/>
        <v>6</v>
      </c>
      <c r="E33" s="41"/>
      <c r="F33" s="24" t="s">
        <v>17</v>
      </c>
      <c r="G33" s="23" t="s">
        <v>13</v>
      </c>
      <c r="H33" s="24">
        <f t="shared" ref="H33:I33" si="11">SUM(H29:H32)</f>
        <v>11</v>
      </c>
      <c r="I33" s="24">
        <f t="shared" si="11"/>
        <v>11</v>
      </c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12" t="s">
        <v>24</v>
      </c>
      <c r="B34" s="17" t="s">
        <v>39</v>
      </c>
      <c r="C34" s="16">
        <v>3</v>
      </c>
      <c r="D34" s="16">
        <v>3</v>
      </c>
      <c r="E34" s="15"/>
      <c r="F34" s="16" t="s">
        <v>24</v>
      </c>
      <c r="G34" s="56" t="s">
        <v>40</v>
      </c>
      <c r="H34" s="57">
        <v>3</v>
      </c>
      <c r="I34" s="57">
        <v>3</v>
      </c>
      <c r="J34" s="1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3" t="s">
        <v>24</v>
      </c>
      <c r="B35" s="58" t="s">
        <v>41</v>
      </c>
      <c r="C35" s="35">
        <v>3</v>
      </c>
      <c r="D35" s="35">
        <v>3</v>
      </c>
      <c r="E35" s="15"/>
      <c r="F35" s="59" t="s">
        <v>24</v>
      </c>
      <c r="G35" s="34" t="s">
        <v>42</v>
      </c>
      <c r="H35" s="35">
        <v>3</v>
      </c>
      <c r="I35" s="35">
        <v>3</v>
      </c>
      <c r="J35" s="1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60" t="s">
        <v>119</v>
      </c>
      <c r="B36" s="61" t="s">
        <v>120</v>
      </c>
      <c r="C36" s="62">
        <v>3</v>
      </c>
      <c r="D36" s="63">
        <v>3</v>
      </c>
      <c r="E36" s="64"/>
      <c r="F36" s="59"/>
      <c r="G36" s="56"/>
      <c r="H36" s="57"/>
      <c r="I36" s="57"/>
      <c r="J36" s="2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65" t="s">
        <v>119</v>
      </c>
      <c r="B37" s="66" t="s">
        <v>117</v>
      </c>
      <c r="C37" s="24">
        <v>3</v>
      </c>
      <c r="D37" s="24">
        <v>3</v>
      </c>
      <c r="E37" s="41"/>
      <c r="F37" s="44"/>
      <c r="G37" s="43"/>
      <c r="H37" s="43"/>
      <c r="I37" s="43"/>
      <c r="J37" s="6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68" t="s">
        <v>121</v>
      </c>
      <c r="B38" s="69"/>
      <c r="C38" s="69"/>
      <c r="D38" s="69"/>
      <c r="E38" s="69"/>
      <c r="F38" s="69"/>
      <c r="G38" s="69"/>
      <c r="H38" s="69"/>
      <c r="I38" s="69"/>
      <c r="J38" s="70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3.5" customHeight="1">
      <c r="A39" s="72" t="s">
        <v>122</v>
      </c>
      <c r="B39" s="73"/>
      <c r="C39" s="73"/>
      <c r="D39" s="73"/>
      <c r="E39" s="74"/>
      <c r="F39" s="75" t="s">
        <v>123</v>
      </c>
      <c r="G39" s="73"/>
      <c r="H39" s="73"/>
      <c r="I39" s="73"/>
      <c r="J39" s="76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5.75" customHeight="1">
      <c r="A40" s="77" t="s">
        <v>124</v>
      </c>
      <c r="B40" s="78" t="s">
        <v>125</v>
      </c>
      <c r="C40" s="79" t="s">
        <v>126</v>
      </c>
      <c r="D40" s="79" t="s">
        <v>127</v>
      </c>
      <c r="E40" s="80"/>
      <c r="F40" s="79" t="s">
        <v>124</v>
      </c>
      <c r="G40" s="78" t="s">
        <v>125</v>
      </c>
      <c r="H40" s="79" t="s">
        <v>126</v>
      </c>
      <c r="I40" s="79" t="s">
        <v>127</v>
      </c>
      <c r="J40" s="8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5.75" customHeight="1">
      <c r="A41" s="77" t="s">
        <v>118</v>
      </c>
      <c r="B41" s="78" t="s">
        <v>128</v>
      </c>
      <c r="C41" s="82">
        <v>2</v>
      </c>
      <c r="D41" s="82">
        <v>2</v>
      </c>
      <c r="E41" s="80"/>
      <c r="F41" s="79"/>
      <c r="G41" s="78"/>
      <c r="H41" s="79"/>
      <c r="I41" s="79"/>
      <c r="J41" s="8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5.75" customHeight="1">
      <c r="A42" s="77" t="s">
        <v>118</v>
      </c>
      <c r="B42" s="78" t="s">
        <v>129</v>
      </c>
      <c r="C42" s="79">
        <f t="shared" ref="C42:D42" si="12">SUM(C41)</f>
        <v>2</v>
      </c>
      <c r="D42" s="79">
        <f t="shared" si="12"/>
        <v>2</v>
      </c>
      <c r="E42" s="80"/>
      <c r="F42" s="79" t="s">
        <v>118</v>
      </c>
      <c r="G42" s="78" t="s">
        <v>129</v>
      </c>
      <c r="H42" s="79">
        <f t="shared" ref="H42:I42" si="13">SUM(H41)</f>
        <v>0</v>
      </c>
      <c r="I42" s="79">
        <f t="shared" si="13"/>
        <v>0</v>
      </c>
      <c r="J42" s="8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4.25" customHeight="1">
      <c r="A43" s="77"/>
      <c r="B43" s="83"/>
      <c r="C43" s="79"/>
      <c r="D43" s="79"/>
      <c r="E43" s="80"/>
      <c r="F43" s="83"/>
      <c r="G43" s="83"/>
      <c r="H43" s="83"/>
      <c r="I43" s="83"/>
      <c r="J43" s="8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3.5" customHeight="1">
      <c r="A44" s="84" t="s">
        <v>130</v>
      </c>
      <c r="B44" s="85" t="s">
        <v>129</v>
      </c>
      <c r="C44" s="86">
        <f t="shared" ref="C44:D44" si="14">SUM(C43)</f>
        <v>0</v>
      </c>
      <c r="D44" s="86">
        <f t="shared" si="14"/>
        <v>0</v>
      </c>
      <c r="E44" s="87"/>
      <c r="F44" s="86" t="s">
        <v>130</v>
      </c>
      <c r="G44" s="85" t="s">
        <v>129</v>
      </c>
      <c r="H44" s="86">
        <f t="shared" ref="H44:I44" si="15">SUM(H43)</f>
        <v>0</v>
      </c>
      <c r="I44" s="86">
        <f t="shared" si="15"/>
        <v>0</v>
      </c>
      <c r="J44" s="88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3.5" customHeight="1">
      <c r="A45" s="89" t="s">
        <v>131</v>
      </c>
      <c r="B45" s="90" t="s">
        <v>132</v>
      </c>
      <c r="C45" s="91">
        <v>3</v>
      </c>
      <c r="D45" s="91">
        <v>3</v>
      </c>
      <c r="E45" s="92"/>
      <c r="F45" s="91" t="s">
        <v>131</v>
      </c>
      <c r="G45" s="90" t="s">
        <v>133</v>
      </c>
      <c r="H45" s="91">
        <v>3</v>
      </c>
      <c r="I45" s="91">
        <v>3</v>
      </c>
      <c r="J45" s="93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3.5" customHeight="1">
      <c r="A46" s="77" t="s">
        <v>131</v>
      </c>
      <c r="B46" s="78" t="s">
        <v>134</v>
      </c>
      <c r="C46" s="79">
        <v>3</v>
      </c>
      <c r="D46" s="79">
        <v>3</v>
      </c>
      <c r="E46" s="80"/>
      <c r="F46" s="79" t="s">
        <v>131</v>
      </c>
      <c r="G46" s="78" t="s">
        <v>135</v>
      </c>
      <c r="H46" s="79">
        <v>3</v>
      </c>
      <c r="I46" s="79">
        <v>3</v>
      </c>
      <c r="J46" s="8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3.5" customHeight="1">
      <c r="A47" s="77" t="s">
        <v>131</v>
      </c>
      <c r="B47" s="78" t="s">
        <v>136</v>
      </c>
      <c r="C47" s="79">
        <v>3</v>
      </c>
      <c r="D47" s="79">
        <v>3</v>
      </c>
      <c r="E47" s="80"/>
      <c r="F47" s="79" t="s">
        <v>131</v>
      </c>
      <c r="G47" s="78" t="s">
        <v>43</v>
      </c>
      <c r="H47" s="79">
        <v>2</v>
      </c>
      <c r="I47" s="79">
        <v>2</v>
      </c>
      <c r="J47" s="8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3.5" customHeight="1">
      <c r="A48" s="77"/>
      <c r="B48" s="78"/>
      <c r="C48" s="79"/>
      <c r="D48" s="79"/>
      <c r="E48" s="80"/>
      <c r="F48" s="79" t="s">
        <v>131</v>
      </c>
      <c r="G48" s="78" t="s">
        <v>137</v>
      </c>
      <c r="H48" s="79">
        <v>3</v>
      </c>
      <c r="I48" s="79">
        <v>3</v>
      </c>
      <c r="J48" s="8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3.5" customHeight="1">
      <c r="A49" s="94" t="s">
        <v>131</v>
      </c>
      <c r="B49" s="95" t="s">
        <v>129</v>
      </c>
      <c r="C49" s="96">
        <f t="shared" ref="C49:D49" si="16">SUM(C45:C48)</f>
        <v>9</v>
      </c>
      <c r="D49" s="96">
        <f t="shared" si="16"/>
        <v>9</v>
      </c>
      <c r="E49" s="97"/>
      <c r="F49" s="96" t="s">
        <v>131</v>
      </c>
      <c r="G49" s="95" t="s">
        <v>129</v>
      </c>
      <c r="H49" s="96">
        <f t="shared" ref="H49:I49" si="17">SUM(H45:H48)</f>
        <v>11</v>
      </c>
      <c r="I49" s="96">
        <f t="shared" si="17"/>
        <v>11</v>
      </c>
      <c r="J49" s="98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3.5" customHeight="1">
      <c r="A50" s="89" t="s">
        <v>119</v>
      </c>
      <c r="B50" s="90" t="s">
        <v>138</v>
      </c>
      <c r="C50" s="91">
        <v>3</v>
      </c>
      <c r="D50" s="91">
        <v>3</v>
      </c>
      <c r="E50" s="92"/>
      <c r="F50" s="91" t="s">
        <v>119</v>
      </c>
      <c r="G50" s="90" t="s">
        <v>139</v>
      </c>
      <c r="H50" s="91">
        <v>3</v>
      </c>
      <c r="I50" s="91">
        <v>3</v>
      </c>
      <c r="J50" s="93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3.5" customHeight="1">
      <c r="A51" s="99"/>
      <c r="B51" s="83"/>
      <c r="C51" s="83"/>
      <c r="D51" s="83"/>
      <c r="E51" s="80"/>
      <c r="F51" s="79" t="s">
        <v>119</v>
      </c>
      <c r="G51" s="78" t="s">
        <v>140</v>
      </c>
      <c r="H51" s="79">
        <v>3</v>
      </c>
      <c r="I51" s="79">
        <v>3</v>
      </c>
      <c r="J51" s="8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3.5" customHeight="1">
      <c r="A52" s="100"/>
      <c r="B52" s="101"/>
      <c r="C52" s="101"/>
      <c r="D52" s="101"/>
      <c r="E52" s="97"/>
      <c r="F52" s="96" t="s">
        <v>119</v>
      </c>
      <c r="G52" s="95" t="s">
        <v>141</v>
      </c>
      <c r="H52" s="96">
        <v>3</v>
      </c>
      <c r="I52" s="96">
        <v>3</v>
      </c>
      <c r="J52" s="98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5.75" customHeight="1">
      <c r="A53" s="102" t="s">
        <v>44</v>
      </c>
      <c r="B53" s="103" t="s">
        <v>45</v>
      </c>
      <c r="C53" s="104">
        <v>3</v>
      </c>
      <c r="D53" s="104">
        <v>3</v>
      </c>
      <c r="E53" s="104"/>
      <c r="F53" s="105" t="s">
        <v>44</v>
      </c>
      <c r="G53" s="103" t="s">
        <v>46</v>
      </c>
      <c r="H53" s="104">
        <v>3</v>
      </c>
      <c r="I53" s="104">
        <v>3</v>
      </c>
      <c r="J53" s="106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>
      <c r="A54" s="107" t="s">
        <v>44</v>
      </c>
      <c r="B54" s="108" t="s">
        <v>47</v>
      </c>
      <c r="C54" s="109">
        <v>3</v>
      </c>
      <c r="D54" s="109">
        <v>3</v>
      </c>
      <c r="E54" s="109"/>
      <c r="F54" s="107" t="s">
        <v>44</v>
      </c>
      <c r="G54" s="108" t="s">
        <v>48</v>
      </c>
      <c r="H54" s="109">
        <v>3</v>
      </c>
      <c r="I54" s="109">
        <v>3</v>
      </c>
      <c r="J54" s="110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>
      <c r="A55" s="107" t="s">
        <v>44</v>
      </c>
      <c r="B55" s="108" t="s">
        <v>49</v>
      </c>
      <c r="C55" s="109">
        <v>3</v>
      </c>
      <c r="D55" s="109">
        <v>3</v>
      </c>
      <c r="E55" s="109"/>
      <c r="F55" s="107" t="s">
        <v>44</v>
      </c>
      <c r="G55" s="108" t="s">
        <v>50</v>
      </c>
      <c r="H55" s="109">
        <v>3</v>
      </c>
      <c r="I55" s="109">
        <v>3</v>
      </c>
      <c r="J55" s="110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>
      <c r="A56" s="107" t="s">
        <v>44</v>
      </c>
      <c r="B56" s="108" t="s">
        <v>51</v>
      </c>
      <c r="C56" s="109">
        <v>3</v>
      </c>
      <c r="D56" s="109">
        <v>3</v>
      </c>
      <c r="E56" s="109"/>
      <c r="F56" s="107" t="s">
        <v>44</v>
      </c>
      <c r="G56" s="108" t="s">
        <v>52</v>
      </c>
      <c r="H56" s="109">
        <v>3</v>
      </c>
      <c r="I56" s="109">
        <v>3</v>
      </c>
      <c r="J56" s="110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>
      <c r="A57" s="107" t="s">
        <v>53</v>
      </c>
      <c r="B57" s="108" t="s">
        <v>54</v>
      </c>
      <c r="C57" s="109">
        <v>3</v>
      </c>
      <c r="D57" s="109">
        <v>3</v>
      </c>
      <c r="E57" s="109"/>
      <c r="F57" s="107" t="s">
        <v>44</v>
      </c>
      <c r="G57" s="111" t="s">
        <v>103</v>
      </c>
      <c r="H57" s="109">
        <v>3</v>
      </c>
      <c r="I57" s="109">
        <v>3</v>
      </c>
      <c r="J57" s="110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>
      <c r="A58" s="107" t="s">
        <v>53</v>
      </c>
      <c r="B58" s="108" t="s">
        <v>56</v>
      </c>
      <c r="C58" s="109">
        <v>3</v>
      </c>
      <c r="D58" s="109">
        <v>3</v>
      </c>
      <c r="E58" s="109"/>
      <c r="F58" s="107" t="s">
        <v>44</v>
      </c>
      <c r="G58" s="111" t="s">
        <v>104</v>
      </c>
      <c r="H58" s="109">
        <v>3</v>
      </c>
      <c r="I58" s="109">
        <v>3</v>
      </c>
      <c r="J58" s="110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>
      <c r="A59" s="107" t="s">
        <v>53</v>
      </c>
      <c r="B59" s="108" t="s">
        <v>58</v>
      </c>
      <c r="C59" s="107">
        <v>3</v>
      </c>
      <c r="D59" s="107">
        <v>3</v>
      </c>
      <c r="E59" s="109"/>
      <c r="F59" s="107" t="s">
        <v>53</v>
      </c>
      <c r="G59" s="108" t="s">
        <v>55</v>
      </c>
      <c r="H59" s="109">
        <v>3</v>
      </c>
      <c r="I59" s="109">
        <v>3</v>
      </c>
      <c r="J59" s="110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>
      <c r="A60" s="107" t="s">
        <v>60</v>
      </c>
      <c r="B60" s="108" t="s">
        <v>61</v>
      </c>
      <c r="C60" s="109">
        <v>3</v>
      </c>
      <c r="D60" s="109">
        <v>3</v>
      </c>
      <c r="E60" s="109"/>
      <c r="F60" s="107" t="s">
        <v>53</v>
      </c>
      <c r="G60" s="108" t="s">
        <v>57</v>
      </c>
      <c r="H60" s="109">
        <v>3</v>
      </c>
      <c r="I60" s="109">
        <v>3</v>
      </c>
      <c r="J60" s="110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>
      <c r="A61" s="107" t="s">
        <v>60</v>
      </c>
      <c r="B61" s="108" t="s">
        <v>63</v>
      </c>
      <c r="C61" s="109">
        <v>3</v>
      </c>
      <c r="D61" s="109">
        <v>3</v>
      </c>
      <c r="E61" s="109"/>
      <c r="F61" s="107" t="s">
        <v>53</v>
      </c>
      <c r="G61" s="108" t="s">
        <v>59</v>
      </c>
      <c r="H61" s="109">
        <v>3</v>
      </c>
      <c r="I61" s="109">
        <v>3</v>
      </c>
      <c r="J61" s="110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>
      <c r="A62" s="112"/>
      <c r="B62" s="112"/>
      <c r="C62" s="112"/>
      <c r="D62" s="112"/>
      <c r="E62" s="109"/>
      <c r="F62" s="107" t="s">
        <v>53</v>
      </c>
      <c r="G62" s="108" t="s">
        <v>62</v>
      </c>
      <c r="H62" s="109">
        <v>3</v>
      </c>
      <c r="I62" s="109">
        <v>3</v>
      </c>
      <c r="J62" s="110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>
      <c r="A63" s="112"/>
      <c r="B63" s="112"/>
      <c r="C63" s="112"/>
      <c r="D63" s="112"/>
      <c r="E63" s="109"/>
      <c r="F63" s="107" t="s">
        <v>53</v>
      </c>
      <c r="G63" s="108" t="s">
        <v>64</v>
      </c>
      <c r="H63" s="109">
        <v>3</v>
      </c>
      <c r="I63" s="109">
        <v>3</v>
      </c>
      <c r="J63" s="110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>
      <c r="A64" s="113"/>
      <c r="B64" s="114"/>
      <c r="C64" s="114"/>
      <c r="D64" s="114"/>
      <c r="E64" s="30"/>
      <c r="F64" s="115" t="s">
        <v>53</v>
      </c>
      <c r="G64" s="29" t="s">
        <v>65</v>
      </c>
      <c r="H64" s="30">
        <v>3</v>
      </c>
      <c r="I64" s="30">
        <v>3</v>
      </c>
      <c r="J64" s="116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>
      <c r="A65" s="117"/>
      <c r="B65" s="118"/>
      <c r="C65" s="118"/>
      <c r="D65" s="118"/>
      <c r="E65" s="35"/>
      <c r="F65" s="50" t="s">
        <v>53</v>
      </c>
      <c r="G65" s="34" t="s">
        <v>66</v>
      </c>
      <c r="H65" s="50">
        <v>3</v>
      </c>
      <c r="I65" s="50">
        <v>3</v>
      </c>
      <c r="J65" s="116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>
      <c r="A66" s="119"/>
      <c r="B66" s="120"/>
      <c r="C66" s="120"/>
      <c r="D66" s="120"/>
      <c r="E66" s="121"/>
      <c r="F66" s="122" t="s">
        <v>53</v>
      </c>
      <c r="G66" s="123" t="s">
        <v>67</v>
      </c>
      <c r="H66" s="121">
        <v>3</v>
      </c>
      <c r="I66" s="121">
        <v>3</v>
      </c>
      <c r="J66" s="12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>
      <c r="A67" s="68" t="s">
        <v>142</v>
      </c>
      <c r="B67" s="69"/>
      <c r="C67" s="69"/>
      <c r="D67" s="69"/>
      <c r="E67" s="69"/>
      <c r="F67" s="69"/>
      <c r="G67" s="69"/>
      <c r="H67" s="69"/>
      <c r="I67" s="69"/>
      <c r="J67" s="70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5.75" customHeight="1">
      <c r="A68" s="72" t="s">
        <v>122</v>
      </c>
      <c r="B68" s="73"/>
      <c r="C68" s="73"/>
      <c r="D68" s="73"/>
      <c r="E68" s="74"/>
      <c r="F68" s="75" t="s">
        <v>123</v>
      </c>
      <c r="G68" s="73"/>
      <c r="H68" s="73"/>
      <c r="I68" s="73"/>
      <c r="J68" s="76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5.75" customHeight="1">
      <c r="A69" s="84" t="s">
        <v>124</v>
      </c>
      <c r="B69" s="85" t="s">
        <v>125</v>
      </c>
      <c r="C69" s="86" t="s">
        <v>126</v>
      </c>
      <c r="D69" s="86" t="s">
        <v>127</v>
      </c>
      <c r="E69" s="87"/>
      <c r="F69" s="86" t="s">
        <v>124</v>
      </c>
      <c r="G69" s="85" t="s">
        <v>125</v>
      </c>
      <c r="H69" s="86" t="s">
        <v>126</v>
      </c>
      <c r="I69" s="86" t="s">
        <v>127</v>
      </c>
      <c r="J69" s="88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5.75" customHeight="1">
      <c r="A70" s="89" t="s">
        <v>118</v>
      </c>
      <c r="B70" s="90"/>
      <c r="C70" s="91"/>
      <c r="D70" s="91"/>
      <c r="E70" s="125"/>
      <c r="F70" s="91" t="s">
        <v>118</v>
      </c>
      <c r="G70" s="126" t="s">
        <v>143</v>
      </c>
      <c r="H70" s="91">
        <v>0</v>
      </c>
      <c r="I70" s="91">
        <v>0</v>
      </c>
      <c r="J70" s="127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5.75" customHeight="1">
      <c r="A71" s="77"/>
      <c r="B71" s="78"/>
      <c r="C71" s="79"/>
      <c r="D71" s="79"/>
      <c r="E71" s="128"/>
      <c r="F71" s="79" t="s">
        <v>118</v>
      </c>
      <c r="G71" s="78" t="s">
        <v>144</v>
      </c>
      <c r="H71" s="79">
        <v>0</v>
      </c>
      <c r="I71" s="79">
        <v>0</v>
      </c>
      <c r="J71" s="129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5.75" customHeight="1">
      <c r="A72" s="94" t="s">
        <v>118</v>
      </c>
      <c r="B72" s="95" t="s">
        <v>129</v>
      </c>
      <c r="C72" s="96">
        <f t="shared" ref="C72:D72" si="18">SUM(C70)</f>
        <v>0</v>
      </c>
      <c r="D72" s="96">
        <f t="shared" si="18"/>
        <v>0</v>
      </c>
      <c r="E72" s="97"/>
      <c r="F72" s="96" t="s">
        <v>118</v>
      </c>
      <c r="G72" s="95" t="s">
        <v>129</v>
      </c>
      <c r="H72" s="96">
        <f t="shared" ref="H72:I72" si="19">SUM(H70)</f>
        <v>0</v>
      </c>
      <c r="I72" s="96">
        <f t="shared" si="19"/>
        <v>0</v>
      </c>
      <c r="J72" s="98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5.75" customHeight="1">
      <c r="A73" s="89" t="s">
        <v>130</v>
      </c>
      <c r="B73" s="90"/>
      <c r="C73" s="91"/>
      <c r="D73" s="91"/>
      <c r="E73" s="92"/>
      <c r="F73" s="91" t="s">
        <v>130</v>
      </c>
      <c r="G73" s="90"/>
      <c r="H73" s="91"/>
      <c r="I73" s="91"/>
      <c r="J73" s="93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5.75" customHeight="1">
      <c r="A74" s="84" t="s">
        <v>130</v>
      </c>
      <c r="B74" s="85" t="s">
        <v>129</v>
      </c>
      <c r="C74" s="86">
        <f t="shared" ref="C74:D74" si="20">SUM(C73)</f>
        <v>0</v>
      </c>
      <c r="D74" s="86">
        <f t="shared" si="20"/>
        <v>0</v>
      </c>
      <c r="E74" s="87"/>
      <c r="F74" s="86" t="s">
        <v>130</v>
      </c>
      <c r="G74" s="85" t="s">
        <v>129</v>
      </c>
      <c r="H74" s="86">
        <f t="shared" ref="H74:I74" si="21">SUM(H73)</f>
        <v>0</v>
      </c>
      <c r="I74" s="86">
        <f t="shared" si="21"/>
        <v>0</v>
      </c>
      <c r="J74" s="88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5.75" customHeight="1">
      <c r="A75" s="89" t="s">
        <v>131</v>
      </c>
      <c r="B75" s="90" t="s">
        <v>68</v>
      </c>
      <c r="C75" s="91">
        <v>2</v>
      </c>
      <c r="D75" s="91">
        <v>2</v>
      </c>
      <c r="E75" s="92"/>
      <c r="F75" s="91" t="s">
        <v>131</v>
      </c>
      <c r="G75" s="90" t="s">
        <v>145</v>
      </c>
      <c r="H75" s="91">
        <v>0</v>
      </c>
      <c r="I75" s="91">
        <v>0</v>
      </c>
      <c r="J75" s="93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5.75" customHeight="1">
      <c r="A76" s="77" t="s">
        <v>131</v>
      </c>
      <c r="B76" s="130"/>
      <c r="C76" s="79"/>
      <c r="D76" s="79"/>
      <c r="E76" s="80"/>
      <c r="F76" s="79" t="s">
        <v>131</v>
      </c>
      <c r="G76" s="78"/>
      <c r="H76" s="79"/>
      <c r="I76" s="79"/>
      <c r="J76" s="8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5.75" customHeight="1">
      <c r="A77" s="94" t="s">
        <v>131</v>
      </c>
      <c r="B77" s="95" t="s">
        <v>129</v>
      </c>
      <c r="C77" s="96">
        <f t="shared" ref="C77:D77" si="22">SUM(C75:C76)</f>
        <v>2</v>
      </c>
      <c r="D77" s="96">
        <f t="shared" si="22"/>
        <v>2</v>
      </c>
      <c r="E77" s="97"/>
      <c r="F77" s="96" t="s">
        <v>131</v>
      </c>
      <c r="G77" s="95" t="s">
        <v>129</v>
      </c>
      <c r="H77" s="96">
        <f t="shared" ref="H77:I77" si="23">SUM(H75:H76)</f>
        <v>0</v>
      </c>
      <c r="I77" s="96">
        <f t="shared" si="23"/>
        <v>0</v>
      </c>
      <c r="J77" s="98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4.25" customHeight="1">
      <c r="A78" s="89" t="s">
        <v>119</v>
      </c>
      <c r="B78" s="90" t="s">
        <v>146</v>
      </c>
      <c r="C78" s="91">
        <v>1</v>
      </c>
      <c r="D78" s="91">
        <v>2</v>
      </c>
      <c r="E78" s="131"/>
      <c r="F78" s="91" t="s">
        <v>119</v>
      </c>
      <c r="G78" s="90" t="s">
        <v>147</v>
      </c>
      <c r="H78" s="91">
        <v>1</v>
      </c>
      <c r="I78" s="91">
        <v>2</v>
      </c>
      <c r="J78" s="127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4.25" customHeight="1">
      <c r="A79" s="77" t="s">
        <v>119</v>
      </c>
      <c r="B79" s="78" t="s">
        <v>148</v>
      </c>
      <c r="C79" s="79">
        <v>3</v>
      </c>
      <c r="D79" s="79">
        <v>3</v>
      </c>
      <c r="E79" s="80"/>
      <c r="F79" s="79" t="s">
        <v>119</v>
      </c>
      <c r="G79" s="78" t="s">
        <v>149</v>
      </c>
      <c r="H79" s="79">
        <v>2</v>
      </c>
      <c r="I79" s="79">
        <v>2</v>
      </c>
      <c r="J79" s="129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4.25" customHeight="1">
      <c r="A80" s="77" t="s">
        <v>119</v>
      </c>
      <c r="B80" s="130" t="s">
        <v>150</v>
      </c>
      <c r="C80" s="79">
        <v>2</v>
      </c>
      <c r="D80" s="79">
        <v>2</v>
      </c>
      <c r="E80" s="80"/>
      <c r="F80" s="79" t="s">
        <v>119</v>
      </c>
      <c r="G80" s="78" t="s">
        <v>151</v>
      </c>
      <c r="H80" s="79">
        <v>3</v>
      </c>
      <c r="I80" s="79">
        <v>3</v>
      </c>
      <c r="J80" s="8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4.25" customHeight="1">
      <c r="A81" s="77" t="s">
        <v>119</v>
      </c>
      <c r="B81" s="130" t="s">
        <v>152</v>
      </c>
      <c r="C81" s="79">
        <v>3</v>
      </c>
      <c r="D81" s="79">
        <v>3</v>
      </c>
      <c r="E81" s="80"/>
      <c r="F81" s="83"/>
      <c r="G81" s="83"/>
      <c r="H81" s="83"/>
      <c r="I81" s="83"/>
      <c r="J81" s="8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4.25" customHeight="1">
      <c r="A82" s="77" t="s">
        <v>119</v>
      </c>
      <c r="B82" s="130" t="s">
        <v>153</v>
      </c>
      <c r="C82" s="79">
        <v>3</v>
      </c>
      <c r="D82" s="79">
        <v>3</v>
      </c>
      <c r="E82" s="80"/>
      <c r="F82" s="83"/>
      <c r="G82" s="83"/>
      <c r="H82" s="83"/>
      <c r="I82" s="83"/>
      <c r="J82" s="8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4.25" customHeight="1">
      <c r="A83" s="77" t="s">
        <v>119</v>
      </c>
      <c r="B83" s="130" t="s">
        <v>154</v>
      </c>
      <c r="C83" s="79">
        <v>3</v>
      </c>
      <c r="D83" s="79">
        <v>3</v>
      </c>
      <c r="E83" s="80"/>
      <c r="F83" s="79"/>
      <c r="G83" s="78"/>
      <c r="H83" s="79"/>
      <c r="I83" s="79"/>
      <c r="J83" s="8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4.25" customHeight="1">
      <c r="A84" s="77" t="s">
        <v>119</v>
      </c>
      <c r="B84" s="130" t="s">
        <v>155</v>
      </c>
      <c r="C84" s="79">
        <v>2</v>
      </c>
      <c r="D84" s="79">
        <v>0</v>
      </c>
      <c r="E84" s="80"/>
      <c r="F84" s="79"/>
      <c r="G84" s="78"/>
      <c r="H84" s="79"/>
      <c r="I84" s="79"/>
      <c r="J84" s="8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4.25" customHeight="1">
      <c r="A85" s="77" t="s">
        <v>119</v>
      </c>
      <c r="B85" s="78" t="s">
        <v>156</v>
      </c>
      <c r="C85" s="79">
        <v>3</v>
      </c>
      <c r="D85" s="79">
        <v>0</v>
      </c>
      <c r="E85" s="80"/>
      <c r="F85" s="79"/>
      <c r="G85" s="130"/>
      <c r="H85" s="79"/>
      <c r="I85" s="79"/>
      <c r="J85" s="8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4.25" customHeight="1">
      <c r="A86" s="77" t="s">
        <v>119</v>
      </c>
      <c r="B86" s="130" t="s">
        <v>69</v>
      </c>
      <c r="C86" s="79">
        <v>9</v>
      </c>
      <c r="D86" s="79">
        <v>0</v>
      </c>
      <c r="E86" s="80" t="s">
        <v>70</v>
      </c>
      <c r="F86" s="79" t="s">
        <v>119</v>
      </c>
      <c r="G86" s="130" t="s">
        <v>71</v>
      </c>
      <c r="H86" s="79">
        <v>9</v>
      </c>
      <c r="I86" s="79">
        <v>0</v>
      </c>
      <c r="J86" s="81" t="s">
        <v>70</v>
      </c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4.25" customHeight="1">
      <c r="A87" s="94" t="s">
        <v>119</v>
      </c>
      <c r="B87" s="132" t="s">
        <v>72</v>
      </c>
      <c r="C87" s="96">
        <v>9</v>
      </c>
      <c r="D87" s="96">
        <v>0</v>
      </c>
      <c r="E87" s="97" t="s">
        <v>70</v>
      </c>
      <c r="F87" s="96" t="s">
        <v>119</v>
      </c>
      <c r="G87" s="132" t="s">
        <v>73</v>
      </c>
      <c r="H87" s="96">
        <v>9</v>
      </c>
      <c r="I87" s="96">
        <v>0</v>
      </c>
      <c r="J87" s="98" t="s">
        <v>70</v>
      </c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5.75" customHeight="1">
      <c r="A88" s="133" t="s">
        <v>44</v>
      </c>
      <c r="B88" s="134" t="s">
        <v>74</v>
      </c>
      <c r="C88" s="135">
        <v>3</v>
      </c>
      <c r="D88" s="135">
        <v>3</v>
      </c>
      <c r="E88" s="135"/>
      <c r="F88" s="136" t="s">
        <v>44</v>
      </c>
      <c r="G88" s="134" t="s">
        <v>75</v>
      </c>
      <c r="H88" s="135">
        <v>3</v>
      </c>
      <c r="I88" s="135">
        <v>3</v>
      </c>
      <c r="J88" s="106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>
      <c r="A89" s="137" t="s">
        <v>44</v>
      </c>
      <c r="B89" s="34" t="s">
        <v>76</v>
      </c>
      <c r="C89" s="35">
        <v>3</v>
      </c>
      <c r="D89" s="35">
        <v>3</v>
      </c>
      <c r="E89" s="35"/>
      <c r="F89" s="50" t="s">
        <v>44</v>
      </c>
      <c r="G89" s="34" t="s">
        <v>77</v>
      </c>
      <c r="H89" s="35">
        <v>3</v>
      </c>
      <c r="I89" s="35">
        <v>3</v>
      </c>
      <c r="J89" s="116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>
      <c r="A90" s="137" t="s">
        <v>44</v>
      </c>
      <c r="B90" s="58" t="s">
        <v>78</v>
      </c>
      <c r="C90" s="35">
        <v>3</v>
      </c>
      <c r="D90" s="35">
        <v>3</v>
      </c>
      <c r="E90" s="35"/>
      <c r="F90" s="50" t="s">
        <v>44</v>
      </c>
      <c r="G90" s="34" t="s">
        <v>79</v>
      </c>
      <c r="H90" s="35">
        <v>3</v>
      </c>
      <c r="I90" s="35">
        <v>3</v>
      </c>
      <c r="J90" s="116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137" t="s">
        <v>44</v>
      </c>
      <c r="B91" s="58" t="s">
        <v>80</v>
      </c>
      <c r="C91" s="35">
        <v>3</v>
      </c>
      <c r="D91" s="35">
        <v>3</v>
      </c>
      <c r="E91" s="35"/>
      <c r="F91" s="50" t="s">
        <v>44</v>
      </c>
      <c r="G91" s="34" t="s">
        <v>81</v>
      </c>
      <c r="H91" s="35">
        <v>3</v>
      </c>
      <c r="I91" s="35">
        <v>3</v>
      </c>
      <c r="J91" s="116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137" t="s">
        <v>53</v>
      </c>
      <c r="B92" s="34" t="s">
        <v>82</v>
      </c>
      <c r="C92" s="35">
        <v>3</v>
      </c>
      <c r="D92" s="35">
        <v>3</v>
      </c>
      <c r="E92" s="35"/>
      <c r="F92" s="50" t="s">
        <v>44</v>
      </c>
      <c r="G92" s="34" t="s">
        <v>83</v>
      </c>
      <c r="H92" s="35">
        <v>3</v>
      </c>
      <c r="I92" s="35">
        <v>3</v>
      </c>
      <c r="J92" s="116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137" t="s">
        <v>53</v>
      </c>
      <c r="B93" s="34" t="s">
        <v>84</v>
      </c>
      <c r="C93" s="35">
        <v>3</v>
      </c>
      <c r="D93" s="35">
        <v>3</v>
      </c>
      <c r="E93" s="35"/>
      <c r="F93" s="50" t="s">
        <v>53</v>
      </c>
      <c r="G93" s="34" t="s">
        <v>85</v>
      </c>
      <c r="H93" s="35">
        <v>3</v>
      </c>
      <c r="I93" s="35">
        <v>3</v>
      </c>
      <c r="J93" s="116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137" t="s">
        <v>53</v>
      </c>
      <c r="B94" s="58" t="s">
        <v>86</v>
      </c>
      <c r="C94" s="35">
        <v>3</v>
      </c>
      <c r="D94" s="35">
        <v>3</v>
      </c>
      <c r="E94" s="35"/>
      <c r="F94" s="50" t="s">
        <v>53</v>
      </c>
      <c r="G94" s="34" t="s">
        <v>87</v>
      </c>
      <c r="H94" s="35">
        <v>3</v>
      </c>
      <c r="I94" s="35">
        <v>3</v>
      </c>
      <c r="J94" s="116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137" t="s">
        <v>60</v>
      </c>
      <c r="B95" s="34" t="s">
        <v>88</v>
      </c>
      <c r="C95" s="35">
        <v>3</v>
      </c>
      <c r="D95" s="35">
        <v>3</v>
      </c>
      <c r="E95" s="35"/>
      <c r="F95" s="50" t="s">
        <v>53</v>
      </c>
      <c r="G95" s="34" t="s">
        <v>89</v>
      </c>
      <c r="H95" s="35">
        <v>3</v>
      </c>
      <c r="I95" s="35">
        <v>3</v>
      </c>
      <c r="J95" s="116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>
      <c r="A96" s="137" t="s">
        <v>60</v>
      </c>
      <c r="B96" s="34" t="s">
        <v>90</v>
      </c>
      <c r="C96" s="35">
        <v>3</v>
      </c>
      <c r="D96" s="35">
        <v>3</v>
      </c>
      <c r="E96" s="35"/>
      <c r="F96" s="50" t="s">
        <v>60</v>
      </c>
      <c r="G96" s="138" t="s">
        <v>91</v>
      </c>
      <c r="H96" s="50">
        <v>3</v>
      </c>
      <c r="I96" s="50">
        <v>3</v>
      </c>
      <c r="J96" s="116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>
      <c r="A97" s="137" t="s">
        <v>60</v>
      </c>
      <c r="B97" s="139" t="s">
        <v>92</v>
      </c>
      <c r="C97" s="35">
        <v>3</v>
      </c>
      <c r="D97" s="35">
        <v>3</v>
      </c>
      <c r="E97" s="35"/>
      <c r="F97" s="50" t="s">
        <v>60</v>
      </c>
      <c r="G97" s="139" t="s">
        <v>93</v>
      </c>
      <c r="H97" s="35">
        <v>3</v>
      </c>
      <c r="I97" s="35">
        <v>3</v>
      </c>
      <c r="J97" s="116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>
      <c r="A98" s="140" t="s">
        <v>60</v>
      </c>
      <c r="B98" s="141" t="s">
        <v>94</v>
      </c>
      <c r="C98" s="142">
        <v>3</v>
      </c>
      <c r="D98" s="142">
        <v>3</v>
      </c>
      <c r="E98" s="142"/>
      <c r="F98" s="143" t="s">
        <v>60</v>
      </c>
      <c r="G98" s="141" t="s">
        <v>95</v>
      </c>
      <c r="H98" s="142">
        <v>3</v>
      </c>
      <c r="I98" s="142">
        <v>3</v>
      </c>
      <c r="J98" s="144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3.5" customHeight="1">
      <c r="A99" s="145" t="s">
        <v>96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</row>
    <row r="100" spans="1:26" ht="12" customHeight="1">
      <c r="A100" s="146" t="s">
        <v>97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</row>
    <row r="101" spans="1:26" ht="15.75" customHeight="1">
      <c r="A101" s="148" t="s">
        <v>98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</row>
    <row r="102" spans="1:26" ht="21.75" customHeight="1">
      <c r="A102" s="146" t="s">
        <v>99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</row>
    <row r="103" spans="1:26" ht="21.75" customHeight="1">
      <c r="A103" s="150" t="s">
        <v>112</v>
      </c>
      <c r="B103" s="151" t="s">
        <v>113</v>
      </c>
      <c r="C103" s="151"/>
      <c r="D103" s="151"/>
      <c r="E103" s="151"/>
      <c r="F103" s="151"/>
      <c r="G103" s="151"/>
      <c r="H103" s="151"/>
      <c r="I103" s="151"/>
      <c r="J103" s="152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</row>
    <row r="104" spans="1:26" ht="19.149999999999999" customHeight="1">
      <c r="A104" s="150" t="s">
        <v>114</v>
      </c>
      <c r="B104" s="153" t="s">
        <v>115</v>
      </c>
      <c r="C104" s="153"/>
      <c r="D104" s="153"/>
      <c r="E104" s="153"/>
      <c r="F104" s="153"/>
      <c r="G104" s="153"/>
      <c r="H104" s="153"/>
      <c r="I104" s="153"/>
      <c r="J104" s="152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</row>
    <row r="105" spans="1:26" ht="25.9" customHeight="1">
      <c r="A105" s="150" t="s">
        <v>116</v>
      </c>
      <c r="B105" s="153" t="s">
        <v>157</v>
      </c>
      <c r="C105" s="153"/>
      <c r="D105" s="153"/>
      <c r="E105" s="153"/>
      <c r="F105" s="153"/>
      <c r="G105" s="153"/>
      <c r="H105" s="153"/>
      <c r="I105" s="153"/>
      <c r="J105" s="152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</row>
    <row r="106" spans="1:26" ht="13.5" customHeight="1">
      <c r="A106" s="148" t="s">
        <v>100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</row>
    <row r="107" spans="1:26" ht="13.5" customHeight="1">
      <c r="A107" s="148" t="s">
        <v>101</v>
      </c>
      <c r="B107" s="147"/>
      <c r="C107" s="147"/>
      <c r="D107" s="147"/>
      <c r="E107" s="147"/>
      <c r="F107" s="147"/>
      <c r="G107" s="147"/>
      <c r="H107" s="147"/>
      <c r="I107" s="147"/>
      <c r="J107" s="147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</row>
    <row r="108" spans="1:26" ht="13.5" customHeight="1">
      <c r="A108" s="148" t="s">
        <v>102</v>
      </c>
      <c r="B108" s="147"/>
      <c r="C108" s="147"/>
      <c r="D108" s="147"/>
      <c r="E108" s="147"/>
      <c r="F108" s="147"/>
      <c r="G108" s="147"/>
      <c r="H108" s="147"/>
      <c r="I108" s="147"/>
      <c r="J108" s="147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</row>
    <row r="109" spans="1:26" ht="13.5" customHeight="1">
      <c r="A109" s="148" t="s">
        <v>105</v>
      </c>
      <c r="B109" s="147"/>
      <c r="C109" s="147"/>
      <c r="D109" s="147"/>
      <c r="E109" s="147"/>
      <c r="F109" s="147"/>
      <c r="G109" s="147"/>
      <c r="H109" s="147"/>
      <c r="I109" s="147"/>
      <c r="J109" s="147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</row>
    <row r="110" spans="1:26" ht="13.5" customHeight="1">
      <c r="A110" s="148" t="s">
        <v>106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</row>
    <row r="111" spans="1:26" ht="15.75" customHeight="1">
      <c r="A111" s="154" t="s">
        <v>107</v>
      </c>
      <c r="B111" s="147"/>
      <c r="C111" s="147"/>
      <c r="D111" s="147"/>
      <c r="E111" s="147"/>
      <c r="F111" s="147"/>
      <c r="G111" s="147"/>
      <c r="H111" s="147"/>
      <c r="I111" s="147"/>
      <c r="J111" s="14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155"/>
      <c r="F112" s="3"/>
      <c r="G112" s="3"/>
      <c r="H112" s="3"/>
      <c r="I112" s="3"/>
      <c r="J112" s="15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155"/>
      <c r="F113" s="3"/>
      <c r="G113" s="3"/>
      <c r="H113" s="3"/>
      <c r="I113" s="3"/>
      <c r="J113" s="15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155"/>
      <c r="F114" s="3"/>
      <c r="G114" s="3"/>
      <c r="H114" s="3"/>
      <c r="I114" s="3"/>
      <c r="J114" s="15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155"/>
      <c r="F115" s="3"/>
      <c r="G115" s="3"/>
      <c r="H115" s="3"/>
      <c r="I115" s="3"/>
      <c r="J115" s="15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155"/>
      <c r="F116" s="3"/>
      <c r="G116" s="3"/>
      <c r="H116" s="3"/>
      <c r="I116" s="3"/>
      <c r="J116" s="15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155"/>
      <c r="F117" s="3"/>
      <c r="G117" s="3"/>
      <c r="H117" s="3"/>
      <c r="I117" s="3"/>
      <c r="J117" s="15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155"/>
      <c r="F118" s="3"/>
      <c r="G118" s="3"/>
      <c r="H118" s="3"/>
      <c r="I118" s="3"/>
      <c r="J118" s="15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155"/>
      <c r="F119" s="3"/>
      <c r="G119" s="3"/>
      <c r="H119" s="3"/>
      <c r="I119" s="3"/>
      <c r="J119" s="15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155"/>
      <c r="F120" s="3"/>
      <c r="G120" s="3"/>
      <c r="H120" s="3"/>
      <c r="I120" s="3"/>
      <c r="J120" s="15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155"/>
      <c r="F121" s="3"/>
      <c r="G121" s="3"/>
      <c r="H121" s="3"/>
      <c r="I121" s="3"/>
      <c r="J121" s="15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155"/>
      <c r="F122" s="3"/>
      <c r="G122" s="3"/>
      <c r="H122" s="3"/>
      <c r="I122" s="3"/>
      <c r="J122" s="15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155"/>
      <c r="F123" s="3"/>
      <c r="G123" s="3"/>
      <c r="H123" s="3"/>
      <c r="I123" s="3"/>
      <c r="J123" s="15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155"/>
      <c r="F124" s="3"/>
      <c r="G124" s="3"/>
      <c r="H124" s="3"/>
      <c r="I124" s="3"/>
      <c r="J124" s="15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155"/>
      <c r="F125" s="3"/>
      <c r="G125" s="3"/>
      <c r="H125" s="3"/>
      <c r="I125" s="3"/>
      <c r="J125" s="15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155"/>
      <c r="F126" s="3"/>
      <c r="G126" s="3"/>
      <c r="H126" s="3"/>
      <c r="I126" s="3"/>
      <c r="J126" s="15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155"/>
      <c r="F127" s="3"/>
      <c r="G127" s="3"/>
      <c r="H127" s="3"/>
      <c r="I127" s="3"/>
      <c r="J127" s="15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155"/>
      <c r="F128" s="3"/>
      <c r="G128" s="3"/>
      <c r="H128" s="3"/>
      <c r="I128" s="3"/>
      <c r="J128" s="15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155"/>
      <c r="F129" s="3"/>
      <c r="G129" s="3"/>
      <c r="H129" s="3"/>
      <c r="I129" s="3"/>
      <c r="J129" s="15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155"/>
      <c r="F130" s="3"/>
      <c r="G130" s="3"/>
      <c r="H130" s="3"/>
      <c r="I130" s="3"/>
      <c r="J130" s="15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155"/>
      <c r="F131" s="3"/>
      <c r="G131" s="3"/>
      <c r="H131" s="3"/>
      <c r="I131" s="3"/>
      <c r="J131" s="15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155"/>
      <c r="F132" s="3"/>
      <c r="G132" s="3"/>
      <c r="H132" s="3"/>
      <c r="I132" s="3"/>
      <c r="J132" s="15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155"/>
      <c r="F133" s="3"/>
      <c r="G133" s="3"/>
      <c r="H133" s="3"/>
      <c r="I133" s="3"/>
      <c r="J133" s="15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155"/>
      <c r="F134" s="3"/>
      <c r="G134" s="3"/>
      <c r="H134" s="3"/>
      <c r="I134" s="3"/>
      <c r="J134" s="15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155"/>
      <c r="F135" s="3"/>
      <c r="G135" s="3"/>
      <c r="H135" s="3"/>
      <c r="I135" s="3"/>
      <c r="J135" s="15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155"/>
      <c r="F136" s="3"/>
      <c r="G136" s="3"/>
      <c r="H136" s="3"/>
      <c r="I136" s="3"/>
      <c r="J136" s="15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155"/>
      <c r="F137" s="3"/>
      <c r="G137" s="3"/>
      <c r="H137" s="3"/>
      <c r="I137" s="3"/>
      <c r="J137" s="15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155"/>
      <c r="F138" s="3"/>
      <c r="G138" s="3"/>
      <c r="H138" s="3"/>
      <c r="I138" s="3"/>
      <c r="J138" s="15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155"/>
      <c r="F139" s="3"/>
      <c r="G139" s="3"/>
      <c r="H139" s="3"/>
      <c r="I139" s="3"/>
      <c r="J139" s="15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155"/>
      <c r="F140" s="3"/>
      <c r="G140" s="3"/>
      <c r="H140" s="3"/>
      <c r="I140" s="3"/>
      <c r="J140" s="15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155"/>
      <c r="F141" s="3"/>
      <c r="G141" s="3"/>
      <c r="H141" s="3"/>
      <c r="I141" s="3"/>
      <c r="J141" s="15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155"/>
      <c r="F142" s="3"/>
      <c r="G142" s="3"/>
      <c r="H142" s="3"/>
      <c r="I142" s="3"/>
      <c r="J142" s="15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155"/>
      <c r="F143" s="3"/>
      <c r="G143" s="3"/>
      <c r="H143" s="3"/>
      <c r="I143" s="3"/>
      <c r="J143" s="15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155"/>
      <c r="F144" s="3"/>
      <c r="G144" s="3"/>
      <c r="H144" s="3"/>
      <c r="I144" s="3"/>
      <c r="J144" s="15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155"/>
      <c r="F145" s="3"/>
      <c r="G145" s="3"/>
      <c r="H145" s="3"/>
      <c r="I145" s="3"/>
      <c r="J145" s="15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155"/>
      <c r="F146" s="3"/>
      <c r="G146" s="3"/>
      <c r="H146" s="3"/>
      <c r="I146" s="3"/>
      <c r="J146" s="15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155"/>
      <c r="F147" s="3"/>
      <c r="G147" s="3"/>
      <c r="H147" s="3"/>
      <c r="I147" s="3"/>
      <c r="J147" s="15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155"/>
      <c r="F148" s="3"/>
      <c r="G148" s="3"/>
      <c r="H148" s="3"/>
      <c r="I148" s="3"/>
      <c r="J148" s="15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155"/>
      <c r="F149" s="3"/>
      <c r="G149" s="3"/>
      <c r="H149" s="3"/>
      <c r="I149" s="3"/>
      <c r="J149" s="15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155"/>
      <c r="F150" s="3"/>
      <c r="G150" s="3"/>
      <c r="H150" s="3"/>
      <c r="I150" s="3"/>
      <c r="J150" s="15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155"/>
      <c r="F151" s="3"/>
      <c r="G151" s="3"/>
      <c r="H151" s="3"/>
      <c r="I151" s="3"/>
      <c r="J151" s="15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155"/>
      <c r="F152" s="3"/>
      <c r="G152" s="3"/>
      <c r="H152" s="3"/>
      <c r="I152" s="3"/>
      <c r="J152" s="15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155"/>
      <c r="F153" s="3"/>
      <c r="G153" s="3"/>
      <c r="H153" s="3"/>
      <c r="I153" s="3"/>
      <c r="J153" s="15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155"/>
      <c r="F154" s="3"/>
      <c r="G154" s="3"/>
      <c r="H154" s="3"/>
      <c r="I154" s="3"/>
      <c r="J154" s="15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155"/>
      <c r="F155" s="3"/>
      <c r="G155" s="3"/>
      <c r="H155" s="3"/>
      <c r="I155" s="3"/>
      <c r="J155" s="15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155"/>
      <c r="F156" s="3"/>
      <c r="G156" s="3"/>
      <c r="H156" s="3"/>
      <c r="I156" s="3"/>
      <c r="J156" s="15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155"/>
      <c r="F157" s="3"/>
      <c r="G157" s="3"/>
      <c r="H157" s="3"/>
      <c r="I157" s="3"/>
      <c r="J157" s="15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155"/>
      <c r="F158" s="3"/>
      <c r="G158" s="3"/>
      <c r="H158" s="3"/>
      <c r="I158" s="3"/>
      <c r="J158" s="15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155"/>
      <c r="F159" s="3"/>
      <c r="G159" s="3"/>
      <c r="H159" s="3"/>
      <c r="I159" s="3"/>
      <c r="J159" s="15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155"/>
      <c r="F160" s="3"/>
      <c r="G160" s="3"/>
      <c r="H160" s="3"/>
      <c r="I160" s="3"/>
      <c r="J160" s="15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155"/>
      <c r="F161" s="3"/>
      <c r="G161" s="3"/>
      <c r="H161" s="3"/>
      <c r="I161" s="3"/>
      <c r="J161" s="15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155"/>
      <c r="F162" s="3"/>
      <c r="G162" s="3"/>
      <c r="H162" s="3"/>
      <c r="I162" s="3"/>
      <c r="J162" s="15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155"/>
      <c r="F163" s="3"/>
      <c r="G163" s="3"/>
      <c r="H163" s="3"/>
      <c r="I163" s="3"/>
      <c r="J163" s="15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155"/>
      <c r="F164" s="3"/>
      <c r="G164" s="3"/>
      <c r="H164" s="3"/>
      <c r="I164" s="3"/>
      <c r="J164" s="15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155"/>
      <c r="F165" s="3"/>
      <c r="G165" s="3"/>
      <c r="H165" s="3"/>
      <c r="I165" s="3"/>
      <c r="J165" s="15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155"/>
      <c r="F166" s="3"/>
      <c r="G166" s="3"/>
      <c r="H166" s="3"/>
      <c r="I166" s="3"/>
      <c r="J166" s="15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155"/>
      <c r="F167" s="3"/>
      <c r="G167" s="3"/>
      <c r="H167" s="3"/>
      <c r="I167" s="3"/>
      <c r="J167" s="15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155"/>
      <c r="F168" s="3"/>
      <c r="G168" s="3"/>
      <c r="H168" s="3"/>
      <c r="I168" s="3"/>
      <c r="J168" s="15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155"/>
      <c r="F169" s="3"/>
      <c r="G169" s="3"/>
      <c r="H169" s="3"/>
      <c r="I169" s="3"/>
      <c r="J169" s="15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155"/>
      <c r="F170" s="3"/>
      <c r="G170" s="3"/>
      <c r="H170" s="3"/>
      <c r="I170" s="3"/>
      <c r="J170" s="15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155"/>
      <c r="F171" s="3"/>
      <c r="G171" s="3"/>
      <c r="H171" s="3"/>
      <c r="I171" s="3"/>
      <c r="J171" s="15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155"/>
      <c r="F172" s="3"/>
      <c r="G172" s="3"/>
      <c r="H172" s="3"/>
      <c r="I172" s="3"/>
      <c r="J172" s="15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155"/>
      <c r="F173" s="3"/>
      <c r="G173" s="3"/>
      <c r="H173" s="3"/>
      <c r="I173" s="3"/>
      <c r="J173" s="15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155"/>
      <c r="F174" s="3"/>
      <c r="G174" s="3"/>
      <c r="H174" s="3"/>
      <c r="I174" s="3"/>
      <c r="J174" s="15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155"/>
      <c r="F175" s="3"/>
      <c r="G175" s="3"/>
      <c r="H175" s="3"/>
      <c r="I175" s="3"/>
      <c r="J175" s="15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155"/>
      <c r="F176" s="3"/>
      <c r="G176" s="3"/>
      <c r="H176" s="3"/>
      <c r="I176" s="3"/>
      <c r="J176" s="15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155"/>
      <c r="F177" s="3"/>
      <c r="G177" s="3"/>
      <c r="H177" s="3"/>
      <c r="I177" s="3"/>
      <c r="J177" s="15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155"/>
      <c r="F178" s="3"/>
      <c r="G178" s="3"/>
      <c r="H178" s="3"/>
      <c r="I178" s="3"/>
      <c r="J178" s="15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155"/>
      <c r="F179" s="3"/>
      <c r="G179" s="3"/>
      <c r="H179" s="3"/>
      <c r="I179" s="3"/>
      <c r="J179" s="15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155"/>
      <c r="F180" s="3"/>
      <c r="G180" s="3"/>
      <c r="H180" s="3"/>
      <c r="I180" s="3"/>
      <c r="J180" s="15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155"/>
      <c r="F181" s="3"/>
      <c r="G181" s="3"/>
      <c r="H181" s="3"/>
      <c r="I181" s="3"/>
      <c r="J181" s="15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155"/>
      <c r="F182" s="3"/>
      <c r="G182" s="3"/>
      <c r="H182" s="3"/>
      <c r="I182" s="3"/>
      <c r="J182" s="15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155"/>
      <c r="F183" s="3"/>
      <c r="G183" s="3"/>
      <c r="H183" s="3"/>
      <c r="I183" s="3"/>
      <c r="J183" s="15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155"/>
      <c r="F184" s="3"/>
      <c r="G184" s="3"/>
      <c r="H184" s="3"/>
      <c r="I184" s="3"/>
      <c r="J184" s="15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155"/>
      <c r="F185" s="3"/>
      <c r="G185" s="3"/>
      <c r="H185" s="3"/>
      <c r="I185" s="3"/>
      <c r="J185" s="15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155"/>
      <c r="F186" s="3"/>
      <c r="G186" s="3"/>
      <c r="H186" s="3"/>
      <c r="I186" s="3"/>
      <c r="J186" s="15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155"/>
      <c r="F187" s="3"/>
      <c r="G187" s="3"/>
      <c r="H187" s="3"/>
      <c r="I187" s="3"/>
      <c r="J187" s="15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155"/>
      <c r="F188" s="3"/>
      <c r="G188" s="3"/>
      <c r="H188" s="3"/>
      <c r="I188" s="3"/>
      <c r="J188" s="15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155"/>
      <c r="F189" s="3"/>
      <c r="G189" s="3"/>
      <c r="H189" s="3"/>
      <c r="I189" s="3"/>
      <c r="J189" s="15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155"/>
      <c r="F190" s="3"/>
      <c r="G190" s="3"/>
      <c r="H190" s="3"/>
      <c r="I190" s="3"/>
      <c r="J190" s="15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155"/>
      <c r="F191" s="3"/>
      <c r="G191" s="3"/>
      <c r="H191" s="3"/>
      <c r="I191" s="3"/>
      <c r="J191" s="15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155"/>
      <c r="F192" s="3"/>
      <c r="G192" s="3"/>
      <c r="H192" s="3"/>
      <c r="I192" s="3"/>
      <c r="J192" s="15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155"/>
      <c r="F193" s="3"/>
      <c r="G193" s="3"/>
      <c r="H193" s="3"/>
      <c r="I193" s="3"/>
      <c r="J193" s="15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155"/>
      <c r="F194" s="3"/>
      <c r="G194" s="3"/>
      <c r="H194" s="3"/>
      <c r="I194" s="3"/>
      <c r="J194" s="15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155"/>
      <c r="F195" s="3"/>
      <c r="G195" s="3"/>
      <c r="H195" s="3"/>
      <c r="I195" s="3"/>
      <c r="J195" s="15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155"/>
      <c r="F196" s="3"/>
      <c r="G196" s="3"/>
      <c r="H196" s="3"/>
      <c r="I196" s="3"/>
      <c r="J196" s="15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155"/>
      <c r="F197" s="3"/>
      <c r="G197" s="3"/>
      <c r="H197" s="3"/>
      <c r="I197" s="3"/>
      <c r="J197" s="15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155"/>
      <c r="F198" s="3"/>
      <c r="G198" s="3"/>
      <c r="H198" s="3"/>
      <c r="I198" s="3"/>
      <c r="J198" s="15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155"/>
      <c r="F199" s="3"/>
      <c r="G199" s="3"/>
      <c r="H199" s="3"/>
      <c r="I199" s="3"/>
      <c r="J199" s="15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155"/>
      <c r="F200" s="3"/>
      <c r="G200" s="3"/>
      <c r="H200" s="3"/>
      <c r="I200" s="3"/>
      <c r="J200" s="15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155"/>
      <c r="F201" s="3"/>
      <c r="G201" s="3"/>
      <c r="H201" s="3"/>
      <c r="I201" s="3"/>
      <c r="J201" s="15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155"/>
      <c r="F202" s="3"/>
      <c r="G202" s="3"/>
      <c r="H202" s="3"/>
      <c r="I202" s="3"/>
      <c r="J202" s="15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155"/>
      <c r="F203" s="3"/>
      <c r="G203" s="3"/>
      <c r="H203" s="3"/>
      <c r="I203" s="3"/>
      <c r="J203" s="15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155"/>
      <c r="F204" s="3"/>
      <c r="G204" s="3"/>
      <c r="H204" s="3"/>
      <c r="I204" s="3"/>
      <c r="J204" s="15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155"/>
      <c r="F205" s="3"/>
      <c r="G205" s="3"/>
      <c r="H205" s="3"/>
      <c r="I205" s="3"/>
      <c r="J205" s="15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155"/>
      <c r="F206" s="3"/>
      <c r="G206" s="3"/>
      <c r="H206" s="3"/>
      <c r="I206" s="3"/>
      <c r="J206" s="15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155"/>
      <c r="F207" s="3"/>
      <c r="G207" s="3"/>
      <c r="H207" s="3"/>
      <c r="I207" s="3"/>
      <c r="J207" s="15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155"/>
      <c r="F208" s="3"/>
      <c r="G208" s="3"/>
      <c r="H208" s="3"/>
      <c r="I208" s="3"/>
      <c r="J208" s="15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155"/>
      <c r="F209" s="3"/>
      <c r="G209" s="3"/>
      <c r="H209" s="3"/>
      <c r="I209" s="3"/>
      <c r="J209" s="15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155"/>
      <c r="F210" s="3"/>
      <c r="G210" s="3"/>
      <c r="H210" s="3"/>
      <c r="I210" s="3"/>
      <c r="J210" s="15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155"/>
      <c r="F211" s="3"/>
      <c r="G211" s="3"/>
      <c r="H211" s="3"/>
      <c r="I211" s="3"/>
      <c r="J211" s="15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155"/>
      <c r="F212" s="3"/>
      <c r="G212" s="3"/>
      <c r="H212" s="3"/>
      <c r="I212" s="3"/>
      <c r="J212" s="15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155"/>
      <c r="F213" s="3"/>
      <c r="G213" s="3"/>
      <c r="H213" s="3"/>
      <c r="I213" s="3"/>
      <c r="J213" s="15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155"/>
      <c r="F214" s="3"/>
      <c r="G214" s="3"/>
      <c r="H214" s="3"/>
      <c r="I214" s="3"/>
      <c r="J214" s="15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155"/>
      <c r="F215" s="3"/>
      <c r="G215" s="3"/>
      <c r="H215" s="3"/>
      <c r="I215" s="3"/>
      <c r="J215" s="15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155"/>
      <c r="F216" s="3"/>
      <c r="G216" s="3"/>
      <c r="H216" s="3"/>
      <c r="I216" s="3"/>
      <c r="J216" s="15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155"/>
      <c r="F217" s="3"/>
      <c r="G217" s="3"/>
      <c r="H217" s="3"/>
      <c r="I217" s="3"/>
      <c r="J217" s="15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155"/>
      <c r="F218" s="3"/>
      <c r="G218" s="3"/>
      <c r="H218" s="3"/>
      <c r="I218" s="3"/>
      <c r="J218" s="15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155"/>
      <c r="F219" s="3"/>
      <c r="G219" s="3"/>
      <c r="H219" s="3"/>
      <c r="I219" s="3"/>
      <c r="J219" s="15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155"/>
      <c r="F220" s="3"/>
      <c r="G220" s="3"/>
      <c r="H220" s="3"/>
      <c r="I220" s="3"/>
      <c r="J220" s="15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155"/>
      <c r="F221" s="3"/>
      <c r="G221" s="3"/>
      <c r="H221" s="3"/>
      <c r="I221" s="3"/>
      <c r="J221" s="15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155"/>
      <c r="F222" s="3"/>
      <c r="G222" s="3"/>
      <c r="H222" s="3"/>
      <c r="I222" s="3"/>
      <c r="J222" s="15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155"/>
      <c r="F223" s="3"/>
      <c r="G223" s="3"/>
      <c r="H223" s="3"/>
      <c r="I223" s="3"/>
      <c r="J223" s="15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155"/>
      <c r="F224" s="3"/>
      <c r="G224" s="3"/>
      <c r="H224" s="3"/>
      <c r="I224" s="3"/>
      <c r="J224" s="15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155"/>
      <c r="F225" s="3"/>
      <c r="G225" s="3"/>
      <c r="H225" s="3"/>
      <c r="I225" s="3"/>
      <c r="J225" s="15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155"/>
      <c r="F226" s="3"/>
      <c r="G226" s="3"/>
      <c r="H226" s="3"/>
      <c r="I226" s="3"/>
      <c r="J226" s="15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155"/>
      <c r="F227" s="3"/>
      <c r="G227" s="3"/>
      <c r="H227" s="3"/>
      <c r="I227" s="3"/>
      <c r="J227" s="15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155"/>
      <c r="F228" s="3"/>
      <c r="G228" s="3"/>
      <c r="H228" s="3"/>
      <c r="I228" s="3"/>
      <c r="J228" s="15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155"/>
      <c r="F229" s="3"/>
      <c r="G229" s="3"/>
      <c r="H229" s="3"/>
      <c r="I229" s="3"/>
      <c r="J229" s="15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155"/>
      <c r="F230" s="3"/>
      <c r="G230" s="3"/>
      <c r="H230" s="3"/>
      <c r="I230" s="3"/>
      <c r="J230" s="15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155"/>
      <c r="F231" s="3"/>
      <c r="G231" s="3"/>
      <c r="H231" s="3"/>
      <c r="I231" s="3"/>
      <c r="J231" s="15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155"/>
      <c r="F232" s="3"/>
      <c r="G232" s="3"/>
      <c r="H232" s="3"/>
      <c r="I232" s="3"/>
      <c r="J232" s="15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155"/>
      <c r="F233" s="3"/>
      <c r="G233" s="3"/>
      <c r="H233" s="3"/>
      <c r="I233" s="3"/>
      <c r="J233" s="15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155"/>
      <c r="F234" s="3"/>
      <c r="G234" s="3"/>
      <c r="H234" s="3"/>
      <c r="I234" s="3"/>
      <c r="J234" s="15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155"/>
      <c r="F235" s="3"/>
      <c r="G235" s="3"/>
      <c r="H235" s="3"/>
      <c r="I235" s="3"/>
      <c r="J235" s="15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155"/>
      <c r="F236" s="3"/>
      <c r="G236" s="3"/>
      <c r="H236" s="3"/>
      <c r="I236" s="3"/>
      <c r="J236" s="15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155"/>
      <c r="F237" s="3"/>
      <c r="G237" s="3"/>
      <c r="H237" s="3"/>
      <c r="I237" s="3"/>
      <c r="J237" s="15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155"/>
      <c r="F238" s="3"/>
      <c r="G238" s="3"/>
      <c r="H238" s="3"/>
      <c r="I238" s="3"/>
      <c r="J238" s="15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155"/>
      <c r="F239" s="3"/>
      <c r="G239" s="3"/>
      <c r="H239" s="3"/>
      <c r="I239" s="3"/>
      <c r="J239" s="15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155"/>
      <c r="F240" s="3"/>
      <c r="G240" s="3"/>
      <c r="H240" s="3"/>
      <c r="I240" s="3"/>
      <c r="J240" s="15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155"/>
      <c r="F241" s="3"/>
      <c r="G241" s="3"/>
      <c r="H241" s="3"/>
      <c r="I241" s="3"/>
      <c r="J241" s="15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155"/>
      <c r="F242" s="3"/>
      <c r="G242" s="3"/>
      <c r="H242" s="3"/>
      <c r="I242" s="3"/>
      <c r="J242" s="15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155"/>
      <c r="F243" s="3"/>
      <c r="G243" s="3"/>
      <c r="H243" s="3"/>
      <c r="I243" s="3"/>
      <c r="J243" s="15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155"/>
      <c r="F244" s="3"/>
      <c r="G244" s="3"/>
      <c r="H244" s="3"/>
      <c r="I244" s="3"/>
      <c r="J244" s="15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155"/>
      <c r="F245" s="3"/>
      <c r="G245" s="3"/>
      <c r="H245" s="3"/>
      <c r="I245" s="3"/>
      <c r="J245" s="15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155"/>
      <c r="F246" s="3"/>
      <c r="G246" s="3"/>
      <c r="H246" s="3"/>
      <c r="I246" s="3"/>
      <c r="J246" s="15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155"/>
      <c r="F247" s="3"/>
      <c r="G247" s="3"/>
      <c r="H247" s="3"/>
      <c r="I247" s="3"/>
      <c r="J247" s="15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155"/>
      <c r="F248" s="3"/>
      <c r="G248" s="3"/>
      <c r="H248" s="3"/>
      <c r="I248" s="3"/>
      <c r="J248" s="15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155"/>
      <c r="F249" s="3"/>
      <c r="G249" s="3"/>
      <c r="H249" s="3"/>
      <c r="I249" s="3"/>
      <c r="J249" s="15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155"/>
      <c r="F250" s="3"/>
      <c r="G250" s="3"/>
      <c r="H250" s="3"/>
      <c r="I250" s="3"/>
      <c r="J250" s="15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155"/>
      <c r="F251" s="3"/>
      <c r="G251" s="3"/>
      <c r="H251" s="3"/>
      <c r="I251" s="3"/>
      <c r="J251" s="15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155"/>
      <c r="F252" s="3"/>
      <c r="G252" s="3"/>
      <c r="H252" s="3"/>
      <c r="I252" s="3"/>
      <c r="J252" s="15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155"/>
      <c r="F253" s="3"/>
      <c r="G253" s="3"/>
      <c r="H253" s="3"/>
      <c r="I253" s="3"/>
      <c r="J253" s="15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155"/>
      <c r="F254" s="3"/>
      <c r="G254" s="3"/>
      <c r="H254" s="3"/>
      <c r="I254" s="3"/>
      <c r="J254" s="15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155"/>
      <c r="F255" s="3"/>
      <c r="G255" s="3"/>
      <c r="H255" s="3"/>
      <c r="I255" s="3"/>
      <c r="J255" s="15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155"/>
      <c r="F256" s="3"/>
      <c r="G256" s="3"/>
      <c r="H256" s="3"/>
      <c r="I256" s="3"/>
      <c r="J256" s="15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155"/>
      <c r="F257" s="3"/>
      <c r="G257" s="3"/>
      <c r="H257" s="3"/>
      <c r="I257" s="3"/>
      <c r="J257" s="15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155"/>
      <c r="F258" s="3"/>
      <c r="G258" s="3"/>
      <c r="H258" s="3"/>
      <c r="I258" s="3"/>
      <c r="J258" s="15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155"/>
      <c r="F259" s="3"/>
      <c r="G259" s="3"/>
      <c r="H259" s="3"/>
      <c r="I259" s="3"/>
      <c r="J259" s="15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155"/>
      <c r="F260" s="3"/>
      <c r="G260" s="3"/>
      <c r="H260" s="3"/>
      <c r="I260" s="3"/>
      <c r="J260" s="15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155"/>
      <c r="F261" s="3"/>
      <c r="G261" s="3"/>
      <c r="H261" s="3"/>
      <c r="I261" s="3"/>
      <c r="J261" s="15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155"/>
      <c r="F262" s="3"/>
      <c r="G262" s="3"/>
      <c r="H262" s="3"/>
      <c r="I262" s="3"/>
      <c r="J262" s="15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155"/>
      <c r="F263" s="3"/>
      <c r="G263" s="3"/>
      <c r="H263" s="3"/>
      <c r="I263" s="3"/>
      <c r="J263" s="15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155"/>
      <c r="F264" s="3"/>
      <c r="G264" s="3"/>
      <c r="H264" s="3"/>
      <c r="I264" s="3"/>
      <c r="J264" s="15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155"/>
      <c r="F265" s="3"/>
      <c r="G265" s="3"/>
      <c r="H265" s="3"/>
      <c r="I265" s="3"/>
      <c r="J265" s="15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155"/>
      <c r="F266" s="3"/>
      <c r="G266" s="3"/>
      <c r="H266" s="3"/>
      <c r="I266" s="3"/>
      <c r="J266" s="15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155"/>
      <c r="F267" s="3"/>
      <c r="G267" s="3"/>
      <c r="H267" s="3"/>
      <c r="I267" s="3"/>
      <c r="J267" s="15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155"/>
      <c r="F268" s="3"/>
      <c r="G268" s="3"/>
      <c r="H268" s="3"/>
      <c r="I268" s="3"/>
      <c r="J268" s="15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155"/>
      <c r="F269" s="3"/>
      <c r="G269" s="3"/>
      <c r="H269" s="3"/>
      <c r="I269" s="3"/>
      <c r="J269" s="15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155"/>
      <c r="F270" s="3"/>
      <c r="G270" s="3"/>
      <c r="H270" s="3"/>
      <c r="I270" s="3"/>
      <c r="J270" s="15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155"/>
      <c r="F271" s="3"/>
      <c r="G271" s="3"/>
      <c r="H271" s="3"/>
      <c r="I271" s="3"/>
      <c r="J271" s="15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155"/>
      <c r="F272" s="3"/>
      <c r="G272" s="3"/>
      <c r="H272" s="3"/>
      <c r="I272" s="3"/>
      <c r="J272" s="15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155"/>
      <c r="F273" s="3"/>
      <c r="G273" s="3"/>
      <c r="H273" s="3"/>
      <c r="I273" s="3"/>
      <c r="J273" s="15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155"/>
      <c r="F274" s="3"/>
      <c r="G274" s="3"/>
      <c r="H274" s="3"/>
      <c r="I274" s="3"/>
      <c r="J274" s="15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155"/>
      <c r="F275" s="3"/>
      <c r="G275" s="3"/>
      <c r="H275" s="3"/>
      <c r="I275" s="3"/>
      <c r="J275" s="15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155"/>
      <c r="F276" s="3"/>
      <c r="G276" s="3"/>
      <c r="H276" s="3"/>
      <c r="I276" s="3"/>
      <c r="J276" s="15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155"/>
      <c r="F277" s="3"/>
      <c r="G277" s="3"/>
      <c r="H277" s="3"/>
      <c r="I277" s="3"/>
      <c r="J277" s="15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155"/>
      <c r="F278" s="3"/>
      <c r="G278" s="3"/>
      <c r="H278" s="3"/>
      <c r="I278" s="3"/>
      <c r="J278" s="15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155"/>
      <c r="F279" s="3"/>
      <c r="G279" s="3"/>
      <c r="H279" s="3"/>
      <c r="I279" s="3"/>
      <c r="J279" s="15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155"/>
      <c r="F280" s="3"/>
      <c r="G280" s="3"/>
      <c r="H280" s="3"/>
      <c r="I280" s="3"/>
      <c r="J280" s="15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155"/>
      <c r="F281" s="3"/>
      <c r="G281" s="3"/>
      <c r="H281" s="3"/>
      <c r="I281" s="3"/>
      <c r="J281" s="15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155"/>
      <c r="F282" s="3"/>
      <c r="G282" s="3"/>
      <c r="H282" s="3"/>
      <c r="I282" s="3"/>
      <c r="J282" s="15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155"/>
      <c r="F283" s="3"/>
      <c r="G283" s="3"/>
      <c r="H283" s="3"/>
      <c r="I283" s="3"/>
      <c r="J283" s="15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155"/>
      <c r="F284" s="3"/>
      <c r="G284" s="3"/>
      <c r="H284" s="3"/>
      <c r="I284" s="3"/>
      <c r="J284" s="15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155"/>
      <c r="F285" s="3"/>
      <c r="G285" s="3"/>
      <c r="H285" s="3"/>
      <c r="I285" s="3"/>
      <c r="J285" s="15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155"/>
      <c r="F286" s="3"/>
      <c r="G286" s="3"/>
      <c r="H286" s="3"/>
      <c r="I286" s="3"/>
      <c r="J286" s="15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155"/>
      <c r="F287" s="3"/>
      <c r="G287" s="3"/>
      <c r="H287" s="3"/>
      <c r="I287" s="3"/>
      <c r="J287" s="15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155"/>
      <c r="F288" s="3"/>
      <c r="G288" s="3"/>
      <c r="H288" s="3"/>
      <c r="I288" s="3"/>
      <c r="J288" s="15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155"/>
      <c r="F289" s="3"/>
      <c r="G289" s="3"/>
      <c r="H289" s="3"/>
      <c r="I289" s="3"/>
      <c r="J289" s="15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155"/>
      <c r="F290" s="3"/>
      <c r="G290" s="3"/>
      <c r="H290" s="3"/>
      <c r="I290" s="3"/>
      <c r="J290" s="15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155"/>
      <c r="F291" s="3"/>
      <c r="G291" s="3"/>
      <c r="H291" s="3"/>
      <c r="I291" s="3"/>
      <c r="J291" s="15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155"/>
      <c r="F292" s="3"/>
      <c r="G292" s="3"/>
      <c r="H292" s="3"/>
      <c r="I292" s="3"/>
      <c r="J292" s="15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155"/>
      <c r="F293" s="3"/>
      <c r="G293" s="3"/>
      <c r="H293" s="3"/>
      <c r="I293" s="3"/>
      <c r="J293" s="15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155"/>
      <c r="F294" s="3"/>
      <c r="G294" s="3"/>
      <c r="H294" s="3"/>
      <c r="I294" s="3"/>
      <c r="J294" s="15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155"/>
      <c r="F295" s="3"/>
      <c r="G295" s="3"/>
      <c r="H295" s="3"/>
      <c r="I295" s="3"/>
      <c r="J295" s="15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155"/>
      <c r="F296" s="3"/>
      <c r="G296" s="3"/>
      <c r="H296" s="3"/>
      <c r="I296" s="3"/>
      <c r="J296" s="15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155"/>
      <c r="F297" s="3"/>
      <c r="G297" s="3"/>
      <c r="H297" s="3"/>
      <c r="I297" s="3"/>
      <c r="J297" s="15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155"/>
      <c r="F298" s="3"/>
      <c r="G298" s="3"/>
      <c r="H298" s="3"/>
      <c r="I298" s="3"/>
      <c r="J298" s="15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155"/>
      <c r="F299" s="3"/>
      <c r="G299" s="3"/>
      <c r="H299" s="3"/>
      <c r="I299" s="3"/>
      <c r="J299" s="15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155"/>
      <c r="F300" s="3"/>
      <c r="G300" s="3"/>
      <c r="H300" s="3"/>
      <c r="I300" s="3"/>
      <c r="J300" s="15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155"/>
      <c r="F301" s="3"/>
      <c r="G301" s="3"/>
      <c r="H301" s="3"/>
      <c r="I301" s="3"/>
      <c r="J301" s="15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155"/>
      <c r="F302" s="3"/>
      <c r="G302" s="3"/>
      <c r="H302" s="3"/>
      <c r="I302" s="3"/>
      <c r="J302" s="15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155"/>
      <c r="F303" s="3"/>
      <c r="G303" s="3"/>
      <c r="H303" s="3"/>
      <c r="I303" s="3"/>
      <c r="J303" s="15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155"/>
      <c r="F304" s="3"/>
      <c r="G304" s="3"/>
      <c r="H304" s="3"/>
      <c r="I304" s="3"/>
      <c r="J304" s="15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155"/>
      <c r="F305" s="3"/>
      <c r="G305" s="3"/>
      <c r="H305" s="3"/>
      <c r="I305" s="3"/>
      <c r="J305" s="15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155"/>
      <c r="F306" s="3"/>
      <c r="G306" s="3"/>
      <c r="H306" s="3"/>
      <c r="I306" s="3"/>
      <c r="J306" s="15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155"/>
      <c r="F307" s="3"/>
      <c r="G307" s="3"/>
      <c r="H307" s="3"/>
      <c r="I307" s="3"/>
      <c r="J307" s="15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155"/>
      <c r="F308" s="3"/>
      <c r="G308" s="3"/>
      <c r="H308" s="3"/>
      <c r="I308" s="3"/>
      <c r="J308" s="15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155"/>
      <c r="F309" s="3"/>
      <c r="G309" s="3"/>
      <c r="H309" s="3"/>
      <c r="I309" s="3"/>
      <c r="J309" s="15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155"/>
      <c r="F310" s="3"/>
      <c r="G310" s="3"/>
      <c r="H310" s="3"/>
      <c r="I310" s="3"/>
      <c r="J310" s="15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155"/>
      <c r="F311" s="3"/>
      <c r="G311" s="3"/>
      <c r="H311" s="3"/>
      <c r="I311" s="3"/>
      <c r="J311" s="15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152"/>
      <c r="B312" s="152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spans="1:26" ht="15.75" customHeight="1">
      <c r="A313" s="152"/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spans="1:26" ht="15.75" customHeight="1">
      <c r="A314" s="152"/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spans="1:26" ht="15.75" customHeight="1">
      <c r="A315" s="152"/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spans="1:26" ht="15.75" customHeight="1">
      <c r="A316" s="152"/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spans="1:26" ht="15.75" customHeight="1">
      <c r="A317" s="152"/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spans="1:26" ht="15.75" customHeight="1">
      <c r="A318" s="152"/>
      <c r="B318" s="152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spans="1:26" ht="15.75" customHeight="1">
      <c r="A319" s="152"/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spans="1:26" ht="15.75" customHeight="1">
      <c r="A320" s="152"/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spans="1:26" ht="15.75" customHeight="1">
      <c r="A321" s="152"/>
      <c r="B321" s="152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spans="1:26" ht="15.75" customHeight="1">
      <c r="A322" s="152"/>
      <c r="B322" s="152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spans="1:26" ht="15.75" customHeight="1">
      <c r="A323" s="152"/>
      <c r="B323" s="152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spans="1:26" ht="15.75" customHeight="1">
      <c r="A324" s="152"/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spans="1:26" ht="15.75" customHeight="1">
      <c r="A325" s="152"/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spans="1:26" ht="15.75" customHeight="1">
      <c r="A326" s="152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spans="1:26" ht="15.75" customHeight="1">
      <c r="A327" s="152"/>
      <c r="B327" s="152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spans="1:26" ht="15.75" customHeight="1">
      <c r="A328" s="152"/>
      <c r="B328" s="152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spans="1:26" ht="15.75" customHeight="1">
      <c r="A329" s="152"/>
      <c r="B329" s="152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spans="1:26" ht="15.75" customHeight="1">
      <c r="A330" s="152"/>
      <c r="B330" s="152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spans="1:26" ht="15.75" customHeight="1">
      <c r="A331" s="152"/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spans="1:26" ht="15.75" customHeight="1">
      <c r="A332" s="152"/>
      <c r="B332" s="152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spans="1:26" ht="15.75" customHeight="1">
      <c r="A333" s="152"/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spans="1:26" ht="15.75" customHeight="1">
      <c r="A334" s="152"/>
      <c r="B334" s="152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spans="1:26" ht="15.75" customHeight="1">
      <c r="A335" s="152"/>
      <c r="B335" s="152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spans="1:26" ht="15.75" customHeight="1">
      <c r="A336" s="152"/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spans="1:26" ht="15.75" customHeight="1">
      <c r="A337" s="152"/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spans="1:26" ht="15.75" customHeight="1">
      <c r="A338" s="152"/>
      <c r="B338" s="152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spans="1:26" ht="15.75" customHeight="1">
      <c r="A339" s="152"/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spans="1:26" ht="15.75" customHeight="1">
      <c r="A340" s="152"/>
      <c r="B340" s="152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spans="1:26" ht="15.75" customHeight="1">
      <c r="A341" s="152"/>
      <c r="B341" s="152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spans="1:26" ht="15.75" customHeight="1">
      <c r="A342" s="152"/>
      <c r="B342" s="152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spans="1:26" ht="15.75" customHeight="1">
      <c r="A343" s="152"/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spans="1:26" ht="15.75" customHeight="1">
      <c r="A344" s="152"/>
      <c r="B344" s="152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spans="1:26" ht="15.75" customHeight="1">
      <c r="A345" s="152"/>
      <c r="B345" s="152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spans="1:26" ht="15.75" customHeight="1">
      <c r="A346" s="152"/>
      <c r="B346" s="152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spans="1:26" ht="15.75" customHeight="1">
      <c r="A347" s="152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spans="1:26" ht="15.75" customHeight="1">
      <c r="A348" s="152"/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spans="1:26" ht="15.75" customHeight="1">
      <c r="A349" s="152"/>
      <c r="B349" s="152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spans="1:26" ht="15.75" customHeight="1">
      <c r="A350" s="152"/>
      <c r="B350" s="152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spans="1:26" ht="15.75" customHeight="1">
      <c r="A351" s="152"/>
      <c r="B351" s="152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spans="1:26" ht="15.75" customHeight="1">
      <c r="A352" s="152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spans="1:26" ht="15.75" customHeight="1">
      <c r="A353" s="152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spans="1:26" ht="15.75" customHeight="1">
      <c r="A354" s="152"/>
      <c r="B354" s="152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spans="1:26" ht="15.75" customHeight="1">
      <c r="A355" s="152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spans="1:26" ht="15.75" customHeight="1">
      <c r="A356" s="152"/>
      <c r="B356" s="152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spans="1:26" ht="15.75" customHeight="1">
      <c r="A357" s="152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spans="1:26" ht="15.75" customHeight="1">
      <c r="A358" s="152"/>
      <c r="B358" s="152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spans="1:26" ht="15.75" customHeight="1">
      <c r="A359" s="152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spans="1:26" ht="15.75" customHeight="1">
      <c r="A360" s="152"/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spans="1:26" ht="15.75" customHeight="1">
      <c r="A361" s="152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spans="1:26" ht="15.75" customHeight="1">
      <c r="A362" s="152"/>
      <c r="B362" s="152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spans="1:26" ht="15.75" customHeight="1">
      <c r="A363" s="152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spans="1:26" ht="15.75" customHeight="1">
      <c r="A364" s="152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spans="1:26" ht="15.75" customHeight="1">
      <c r="A365" s="152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spans="1:26" ht="15.75" customHeight="1">
      <c r="A366" s="152"/>
      <c r="B366" s="152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spans="1:26" ht="15.75" customHeight="1">
      <c r="A367" s="152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spans="1:26" ht="15.75" customHeight="1">
      <c r="A368" s="152"/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spans="1:26" ht="15.75" customHeight="1">
      <c r="A369" s="152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spans="1:26" ht="15.75" customHeight="1">
      <c r="A370" s="152"/>
      <c r="B370" s="152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spans="1:26" ht="15.75" customHeight="1">
      <c r="A371" s="152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spans="1:26" ht="15.75" customHeight="1">
      <c r="A372" s="152"/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spans="1:26" ht="15.75" customHeight="1">
      <c r="A373" s="152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spans="1:26" ht="15.75" customHeight="1">
      <c r="A374" s="152"/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 ht="15.75" customHeight="1">
      <c r="A375" s="152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spans="1:26" ht="15.75" customHeight="1">
      <c r="A376" s="152"/>
      <c r="B376" s="152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spans="1:26" ht="15.75" customHeight="1">
      <c r="A377" s="152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spans="1:26" ht="15.75" customHeight="1">
      <c r="A378" s="152"/>
      <c r="B378" s="152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spans="1:26" ht="15.75" customHeight="1">
      <c r="A379" s="152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spans="1:26" ht="15.75" customHeight="1">
      <c r="A380" s="152"/>
      <c r="B380" s="152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spans="1:26" ht="15.75" customHeight="1">
      <c r="A381" s="152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spans="1:26" ht="15.75" customHeight="1">
      <c r="A382" s="152"/>
      <c r="B382" s="152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spans="1:26" ht="15.75" customHeight="1">
      <c r="A383" s="152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spans="1:26" ht="15.75" customHeight="1">
      <c r="A384" s="152"/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spans="1:26" ht="15.75" customHeight="1">
      <c r="A385" s="152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spans="1:26" ht="15.75" customHeight="1">
      <c r="A386" s="152"/>
      <c r="B386" s="152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spans="1:26" ht="15.75" customHeight="1">
      <c r="A387" s="152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spans="1:26" ht="15.75" customHeight="1">
      <c r="A388" s="152"/>
      <c r="B388" s="152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spans="1:26" ht="15.75" customHeight="1">
      <c r="A389" s="152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spans="1:26" ht="15.75" customHeight="1">
      <c r="A390" s="152"/>
      <c r="B390" s="152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spans="1:26" ht="15.75" customHeight="1">
      <c r="A391" s="152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spans="1:26" ht="15.75" customHeight="1">
      <c r="A392" s="152"/>
      <c r="B392" s="152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spans="1:26" ht="15.75" customHeight="1">
      <c r="A393" s="152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spans="1:26" ht="15.75" customHeight="1">
      <c r="A394" s="152"/>
      <c r="B394" s="152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spans="1:26" ht="15.75" customHeight="1">
      <c r="A395" s="152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spans="1:26" ht="15.75" customHeight="1">
      <c r="A396" s="152"/>
      <c r="B396" s="152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spans="1:26" ht="15.75" customHeight="1">
      <c r="A397" s="152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spans="1:26" ht="15.75" customHeight="1">
      <c r="A398" s="152"/>
      <c r="B398" s="152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spans="1:26" ht="15.75" customHeight="1">
      <c r="A399" s="152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spans="1:26" ht="15.75" customHeight="1">
      <c r="A400" s="152"/>
      <c r="B400" s="152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spans="1:26" ht="15.75" customHeight="1">
      <c r="A401" s="152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spans="1:26" ht="15.75" customHeight="1">
      <c r="A402" s="152"/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spans="1:26" ht="15.75" customHeight="1">
      <c r="A403" s="152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spans="1:26" ht="15.75" customHeight="1">
      <c r="A404" s="152"/>
      <c r="B404" s="152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spans="1:26" ht="15.75" customHeight="1">
      <c r="A405" s="152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spans="1:26" ht="15.75" customHeight="1">
      <c r="A406" s="152"/>
      <c r="B406" s="152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spans="1:26" ht="15.75" customHeight="1">
      <c r="A407" s="152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spans="1:26" ht="15.75" customHeight="1">
      <c r="A408" s="152"/>
      <c r="B408" s="152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spans="1:26" ht="15.75" customHeight="1">
      <c r="A409" s="152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spans="1:26" ht="15.75" customHeight="1">
      <c r="A410" s="152"/>
      <c r="B410" s="152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spans="1:26" ht="15.75" customHeight="1">
      <c r="A411" s="152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spans="1:26" ht="15.75" customHeight="1">
      <c r="A412" s="152"/>
      <c r="B412" s="152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spans="1:26" ht="15.75" customHeight="1">
      <c r="A413" s="152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spans="1:26" ht="15.75" customHeight="1">
      <c r="A414" s="152"/>
      <c r="B414" s="152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spans="1:26" ht="15.75" customHeight="1">
      <c r="A415" s="152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spans="1:26" ht="15.75" customHeight="1">
      <c r="A416" s="152"/>
      <c r="B416" s="152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spans="1:26" ht="15.75" customHeight="1">
      <c r="A417" s="152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ht="15.75" customHeight="1">
      <c r="A418" s="152"/>
      <c r="B418" s="152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spans="1:26" ht="15.75" customHeight="1">
      <c r="A419" s="152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spans="1:26" ht="15.75" customHeight="1">
      <c r="A420" s="152"/>
      <c r="B420" s="152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spans="1:26" ht="15.75" customHeight="1">
      <c r="A421" s="152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spans="1:26" ht="15.75" customHeight="1">
      <c r="A422" s="152"/>
      <c r="B422" s="152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spans="1:26" ht="15.75" customHeight="1">
      <c r="A423" s="152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spans="1:26" ht="15.75" customHeight="1">
      <c r="A424" s="152"/>
      <c r="B424" s="152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spans="1:26" ht="15.75" customHeight="1">
      <c r="A425" s="152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spans="1:26" ht="15.75" customHeight="1">
      <c r="A426" s="152"/>
      <c r="B426" s="152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spans="1:26" ht="15.75" customHeight="1">
      <c r="A427" s="152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spans="1:26" ht="15.75" customHeight="1">
      <c r="A428" s="152"/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spans="1:26" ht="15.75" customHeight="1">
      <c r="A429" s="152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spans="1:26" ht="15.75" customHeight="1">
      <c r="A430" s="152"/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spans="1:26" ht="15.75" customHeight="1">
      <c r="A431" s="152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spans="1:26" ht="15.75" customHeight="1">
      <c r="A432" s="152"/>
      <c r="B432" s="152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spans="1:26" ht="15.75" customHeight="1">
      <c r="A433" s="152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spans="1:26" ht="15.75" customHeight="1">
      <c r="A434" s="152"/>
      <c r="B434" s="152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spans="1:26" ht="15.75" customHeight="1">
      <c r="A435" s="152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spans="1:26" ht="15.75" customHeight="1">
      <c r="A436" s="152"/>
      <c r="B436" s="152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spans="1:26" ht="15.75" customHeight="1">
      <c r="A437" s="152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spans="1:26" ht="15.75" customHeight="1">
      <c r="A438" s="152"/>
      <c r="B438" s="152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spans="1:26" ht="15.75" customHeight="1">
      <c r="A439" s="152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spans="1:26" ht="15.75" customHeight="1">
      <c r="A440" s="152"/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spans="1:26" ht="15.75" customHeight="1">
      <c r="A441" s="152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spans="1:26" ht="15.75" customHeight="1">
      <c r="A442" s="152"/>
      <c r="B442" s="152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spans="1:26" ht="15.75" customHeight="1">
      <c r="A443" s="152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spans="1:26" ht="15.75" customHeight="1">
      <c r="A444" s="152"/>
      <c r="B444" s="152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spans="1:26" ht="15.75" customHeight="1">
      <c r="A445" s="152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spans="1:26" ht="15.75" customHeight="1">
      <c r="A446" s="152"/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spans="1:26" ht="15.75" customHeight="1">
      <c r="A447" s="152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spans="1:26" ht="15.75" customHeight="1">
      <c r="A448" s="152"/>
      <c r="B448" s="152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spans="1:26" ht="15.75" customHeight="1">
      <c r="A449" s="152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spans="1:26" ht="15.75" customHeight="1">
      <c r="A450" s="152"/>
      <c r="B450" s="152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spans="1:26" ht="15.75" customHeight="1">
      <c r="A451" s="152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spans="1:26" ht="15.75" customHeight="1">
      <c r="A452" s="152"/>
      <c r="B452" s="152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spans="1:26" ht="15.75" customHeight="1">
      <c r="A453" s="152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spans="1:26" ht="15.75" customHeight="1">
      <c r="A454" s="152"/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spans="1:26" ht="15.75" customHeight="1">
      <c r="A455" s="152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spans="1:26" ht="15.75" customHeight="1">
      <c r="A456" s="152"/>
      <c r="B456" s="152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spans="1:26" ht="15.75" customHeight="1">
      <c r="A457" s="152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spans="1:26" ht="15.75" customHeight="1">
      <c r="A458" s="152"/>
      <c r="B458" s="152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spans="1:26" ht="15.75" customHeight="1">
      <c r="A459" s="152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spans="1:26" ht="15.75" customHeight="1">
      <c r="A460" s="152"/>
      <c r="B460" s="152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spans="1:26" ht="15.75" customHeight="1">
      <c r="A461" s="152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spans="1:26" ht="15.75" customHeight="1">
      <c r="A462" s="152"/>
      <c r="B462" s="152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spans="1:26" ht="15.75" customHeight="1">
      <c r="A463" s="152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spans="1:26" ht="15.75" customHeight="1">
      <c r="A464" s="152"/>
      <c r="B464" s="152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spans="1:26" ht="15.75" customHeight="1">
      <c r="A465" s="152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spans="1:26" ht="15.75" customHeight="1">
      <c r="A466" s="152"/>
      <c r="B466" s="152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spans="1:26" ht="15.75" customHeight="1">
      <c r="A467" s="152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spans="1:26" ht="15.75" customHeight="1">
      <c r="A468" s="152"/>
      <c r="B468" s="152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spans="1:26" ht="15.75" customHeight="1">
      <c r="A469" s="152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spans="1:26" ht="15.75" customHeight="1">
      <c r="A470" s="152"/>
      <c r="B470" s="152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spans="1:26" ht="15.75" customHeight="1">
      <c r="A471" s="152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spans="1:26" ht="15.75" customHeight="1">
      <c r="A472" s="152"/>
      <c r="B472" s="152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spans="1:26" ht="15.75" customHeight="1">
      <c r="A473" s="152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spans="1:26" ht="15.75" customHeight="1">
      <c r="A474" s="152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spans="1:26" ht="15.75" customHeight="1">
      <c r="A475" s="152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spans="1:26" ht="15.75" customHeight="1">
      <c r="A476" s="152"/>
      <c r="B476" s="152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spans="1:26" ht="15.75" customHeight="1">
      <c r="A477" s="152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spans="1:26" ht="15.75" customHeight="1">
      <c r="A478" s="152"/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spans="1:26" ht="15.75" customHeight="1">
      <c r="A479" s="152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spans="1:26" ht="15.75" customHeight="1">
      <c r="A480" s="152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spans="1:26" ht="15.75" customHeight="1">
      <c r="A481" s="152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spans="1:26" ht="15.75" customHeight="1">
      <c r="A482" s="152"/>
      <c r="B482" s="152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spans="1:26" ht="15.75" customHeight="1">
      <c r="A483" s="152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spans="1:26" ht="15.75" customHeight="1">
      <c r="A484" s="152"/>
      <c r="B484" s="152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spans="1:26" ht="15.75" customHeight="1">
      <c r="A485" s="152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spans="1:26" ht="15.75" customHeight="1">
      <c r="A486" s="152"/>
      <c r="B486" s="152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spans="1:26" ht="15.75" customHeight="1">
      <c r="A487" s="152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spans="1:26" ht="15.75" customHeight="1">
      <c r="A488" s="152"/>
      <c r="B488" s="152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spans="1:26" ht="15.75" customHeight="1">
      <c r="A489" s="152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spans="1:26" ht="15.75" customHeight="1">
      <c r="A490" s="152"/>
      <c r="B490" s="152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spans="1:26" ht="15.75" customHeight="1">
      <c r="A491" s="152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spans="1:26" ht="15.75" customHeight="1">
      <c r="A492" s="152"/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spans="1:26" ht="15.75" customHeight="1">
      <c r="A493" s="152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spans="1:26" ht="15.75" customHeight="1">
      <c r="A494" s="152"/>
      <c r="B494" s="152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spans="1:26" ht="15.75" customHeight="1">
      <c r="A495" s="152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spans="1:26" ht="15.75" customHeight="1">
      <c r="A496" s="152"/>
      <c r="B496" s="152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spans="1:26" ht="15.75" customHeight="1">
      <c r="A497" s="152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spans="1:26" ht="15.75" customHeight="1">
      <c r="A498" s="152"/>
      <c r="B498" s="152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spans="1:26" ht="15.75" customHeight="1">
      <c r="A499" s="152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spans="1:26" ht="15.75" customHeight="1">
      <c r="A500" s="152"/>
      <c r="B500" s="152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spans="1:26" ht="15.75" customHeigh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spans="1:26" ht="15.75" customHeight="1">
      <c r="A502" s="152"/>
      <c r="B502" s="152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spans="1:26" ht="15.75" customHeigh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spans="1:26" ht="15.75" customHeight="1">
      <c r="A504" s="152"/>
      <c r="B504" s="152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spans="1:26" ht="15.75" customHeigh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spans="1:26" ht="15.75" customHeight="1">
      <c r="A506" s="152"/>
      <c r="B506" s="152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spans="1:26" ht="15.75" customHeigh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spans="1:26" ht="15.75" customHeight="1">
      <c r="A508" s="152"/>
      <c r="B508" s="152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spans="1:26" ht="15.75" customHeigh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spans="1:26" ht="15.75" customHeight="1">
      <c r="A510" s="152"/>
      <c r="B510" s="152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spans="1:26" ht="15.75" customHeigh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spans="1:26" ht="15.75" customHeight="1">
      <c r="A512" s="152"/>
      <c r="B512" s="152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spans="1:26" ht="15.75" customHeigh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spans="1:26" ht="15.75" customHeight="1">
      <c r="A514" s="152"/>
      <c r="B514" s="152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spans="1:26" ht="15.75" customHeigh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spans="1:26" ht="15.75" customHeight="1">
      <c r="A516" s="152"/>
      <c r="B516" s="152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spans="1:26" ht="15.75" customHeigh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spans="1:26" ht="15.75" customHeight="1">
      <c r="A518" s="152"/>
      <c r="B518" s="152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spans="1:26" ht="15.75" customHeigh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spans="1:26" ht="15.75" customHeight="1">
      <c r="A520" s="152"/>
      <c r="B520" s="152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spans="1:26" ht="15.75" customHeigh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spans="1:26" ht="15.75" customHeight="1">
      <c r="A522" s="152"/>
      <c r="B522" s="152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spans="1:26" ht="15.75" customHeigh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spans="1:26" ht="15.75" customHeight="1">
      <c r="A524" s="152"/>
      <c r="B524" s="152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spans="1:26" ht="15.75" customHeigh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spans="1:26" ht="15.75" customHeight="1">
      <c r="A526" s="152"/>
      <c r="B526" s="152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spans="1:26" ht="15.75" customHeigh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spans="1:26" ht="15.75" customHeight="1">
      <c r="A528" s="152"/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spans="1:26" ht="15.75" customHeigh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spans="1:26" ht="15.75" customHeight="1">
      <c r="A530" s="152"/>
      <c r="B530" s="152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spans="1:26" ht="15.75" customHeigh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spans="1:26" ht="15.75" customHeight="1">
      <c r="A532" s="152"/>
      <c r="B532" s="152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spans="1:26" ht="15.75" customHeigh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spans="1:26" ht="15.75" customHeight="1">
      <c r="A534" s="152"/>
      <c r="B534" s="152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15.75" customHeigh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15.75" customHeight="1">
      <c r="A536" s="152"/>
      <c r="B536" s="152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15.75" customHeigh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15.75" customHeight="1">
      <c r="A538" s="152"/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15.75" customHeigh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15.75" customHeight="1">
      <c r="A540" s="152"/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spans="1:26" ht="15.75" customHeigh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spans="1:26" ht="15.75" customHeight="1">
      <c r="A542" s="152"/>
      <c r="B542" s="152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spans="1:26" ht="15.75" customHeigh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spans="1:26" ht="15.75" customHeight="1">
      <c r="A544" s="152"/>
      <c r="B544" s="152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spans="1:26" ht="15.75" customHeigh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spans="1:26" ht="15.75" customHeight="1">
      <c r="A546" s="152"/>
      <c r="B546" s="152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spans="1:26" ht="15.75" customHeigh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spans="1:26" ht="15.75" customHeight="1">
      <c r="A548" s="152"/>
      <c r="B548" s="152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spans="1:26" ht="15.75" customHeigh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spans="1:26" ht="15.75" customHeight="1">
      <c r="A550" s="152"/>
      <c r="B550" s="152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spans="1:26" ht="15.75" customHeigh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spans="1:26" ht="15.75" customHeight="1">
      <c r="A552" s="152"/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spans="1:26" ht="15.75" customHeigh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spans="1:26" ht="15.75" customHeight="1">
      <c r="A554" s="152"/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spans="1:26" ht="15.75" customHeigh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spans="1:26" ht="15.75" customHeight="1">
      <c r="A556" s="152"/>
      <c r="B556" s="152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spans="1:26" ht="15.75" customHeigh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spans="1:26" ht="15.75" customHeight="1">
      <c r="A558" s="152"/>
      <c r="B558" s="152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spans="1:26" ht="15.75" customHeigh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spans="1:26" ht="15.75" customHeight="1">
      <c r="A560" s="152"/>
      <c r="B560" s="152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spans="1:26" ht="15.75" customHeigh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spans="1:26" ht="15.75" customHeight="1">
      <c r="A562" s="152"/>
      <c r="B562" s="152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spans="1:26" ht="15.75" customHeigh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spans="1:26" ht="15.75" customHeight="1">
      <c r="A564" s="152"/>
      <c r="B564" s="152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spans="1:26" ht="15.75" customHeigh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spans="1:26" ht="15.75" customHeight="1">
      <c r="A566" s="152"/>
      <c r="B566" s="152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spans="1:26" ht="15.75" customHeigh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spans="1:26" ht="15.75" customHeight="1">
      <c r="A568" s="152"/>
      <c r="B568" s="152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spans="1:26" ht="15.75" customHeigh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spans="1:26" ht="15.75" customHeight="1">
      <c r="A570" s="152"/>
      <c r="B570" s="152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spans="1:26" ht="15.75" customHeigh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spans="1:26" ht="15.75" customHeight="1">
      <c r="A572" s="152"/>
      <c r="B572" s="152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spans="1:26" ht="15.75" customHeigh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spans="1:26" ht="15.75" customHeight="1">
      <c r="A574" s="152"/>
      <c r="B574" s="152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spans="1:26" ht="15.75" customHeigh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spans="1:26" ht="15.75" customHeight="1">
      <c r="A576" s="152"/>
      <c r="B576" s="152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spans="1:26" ht="15.75" customHeigh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spans="1:26" ht="15.75" customHeight="1">
      <c r="A578" s="152"/>
      <c r="B578" s="152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spans="1:26" ht="15.75" customHeigh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spans="1:26" ht="15.75" customHeight="1">
      <c r="A580" s="152"/>
      <c r="B580" s="152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spans="1:26" ht="15.75" customHeigh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spans="1:26" ht="15.75" customHeight="1">
      <c r="A582" s="152"/>
      <c r="B582" s="152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spans="1:26" ht="15.75" customHeigh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spans="1:26" ht="15.75" customHeight="1">
      <c r="A584" s="152"/>
      <c r="B584" s="152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spans="1:26" ht="15.75" customHeigh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spans="1:26" ht="15.75" customHeight="1">
      <c r="A586" s="152"/>
      <c r="B586" s="152"/>
      <c r="C586" s="152"/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spans="1:26" ht="15.75" customHeigh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spans="1:26" ht="15.75" customHeight="1">
      <c r="A588" s="152"/>
      <c r="B588" s="152"/>
      <c r="C588" s="152"/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spans="1:26" ht="15.75" customHeigh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spans="1:26" ht="15.75" customHeight="1">
      <c r="A590" s="152"/>
      <c r="B590" s="152"/>
      <c r="C590" s="152"/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spans="1:26" ht="15.75" customHeigh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spans="1:26" ht="15.75" customHeight="1">
      <c r="A592" s="152"/>
      <c r="B592" s="152"/>
      <c r="C592" s="152"/>
      <c r="D592" s="152"/>
      <c r="E592" s="152"/>
      <c r="F592" s="152"/>
      <c r="G592" s="152"/>
      <c r="H592" s="152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spans="1:26" ht="15.75" customHeigh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spans="1:26" ht="15.75" customHeight="1">
      <c r="A594" s="152"/>
      <c r="B594" s="152"/>
      <c r="C594" s="152"/>
      <c r="D594" s="152"/>
      <c r="E594" s="152"/>
      <c r="F594" s="152"/>
      <c r="G594" s="152"/>
      <c r="H594" s="152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spans="1:26" ht="15.75" customHeigh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spans="1:26" ht="15.75" customHeight="1">
      <c r="A596" s="152"/>
      <c r="B596" s="152"/>
      <c r="C596" s="152"/>
      <c r="D596" s="152"/>
      <c r="E596" s="152"/>
      <c r="F596" s="152"/>
      <c r="G596" s="152"/>
      <c r="H596" s="152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spans="1:26" ht="15.75" customHeigh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spans="1:26" ht="15.75" customHeight="1">
      <c r="A598" s="152"/>
      <c r="B598" s="152"/>
      <c r="C598" s="152"/>
      <c r="D598" s="152"/>
      <c r="E598" s="152"/>
      <c r="F598" s="152"/>
      <c r="G598" s="152"/>
      <c r="H598" s="152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spans="1:26" ht="15.75" customHeigh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spans="1:26" ht="15.75" customHeight="1">
      <c r="A600" s="152"/>
      <c r="B600" s="152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spans="1:26" ht="15.75" customHeigh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spans="1:26" ht="15.75" customHeight="1">
      <c r="A602" s="152"/>
      <c r="B602" s="152"/>
      <c r="C602" s="152"/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spans="1:26" ht="15.75" customHeigh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spans="1:26" ht="15.75" customHeight="1">
      <c r="A604" s="152"/>
      <c r="B604" s="152"/>
      <c r="C604" s="152"/>
      <c r="D604" s="152"/>
      <c r="E604" s="152"/>
      <c r="F604" s="152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spans="1:26" ht="15.75" customHeigh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spans="1:26" ht="15.75" customHeight="1">
      <c r="A606" s="152"/>
      <c r="B606" s="152"/>
      <c r="C606" s="152"/>
      <c r="D606" s="152"/>
      <c r="E606" s="152"/>
      <c r="F606" s="152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spans="1:26" ht="15.75" customHeigh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spans="1:26" ht="15.75" customHeight="1">
      <c r="A608" s="152"/>
      <c r="B608" s="152"/>
      <c r="C608" s="152"/>
      <c r="D608" s="152"/>
      <c r="E608" s="152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spans="1:26" ht="15.75" customHeigh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spans="1:26" ht="15.75" customHeight="1">
      <c r="A610" s="152"/>
      <c r="B610" s="152"/>
      <c r="C610" s="152"/>
      <c r="D610" s="152"/>
      <c r="E610" s="152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spans="1:26" ht="15.75" customHeigh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spans="1:26" ht="15.75" customHeight="1">
      <c r="A612" s="152"/>
      <c r="B612" s="152"/>
      <c r="C612" s="152"/>
      <c r="D612" s="152"/>
      <c r="E612" s="152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spans="1:26" ht="15.75" customHeigh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spans="1:26" ht="15.75" customHeight="1">
      <c r="A614" s="152"/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spans="1:26" ht="15.75" customHeigh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spans="1:26" ht="15.75" customHeight="1">
      <c r="A616" s="152"/>
      <c r="B616" s="152"/>
      <c r="C616" s="152"/>
      <c r="D616" s="152"/>
      <c r="E616" s="152"/>
      <c r="F616" s="152"/>
      <c r="G616" s="152"/>
      <c r="H616" s="152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spans="1:26" ht="15.75" customHeigh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spans="1:26" ht="15.75" customHeight="1">
      <c r="A618" s="152"/>
      <c r="B618" s="152"/>
      <c r="C618" s="152"/>
      <c r="D618" s="152"/>
      <c r="E618" s="152"/>
      <c r="F618" s="152"/>
      <c r="G618" s="152"/>
      <c r="H618" s="152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spans="1:26" ht="15.75" customHeigh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spans="1:26" ht="15.75" customHeight="1">
      <c r="A620" s="152"/>
      <c r="B620" s="152"/>
      <c r="C620" s="152"/>
      <c r="D620" s="152"/>
      <c r="E620" s="152"/>
      <c r="F620" s="152"/>
      <c r="G620" s="152"/>
      <c r="H620" s="152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spans="1:26" ht="15.75" customHeigh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spans="1:26" ht="15.75" customHeight="1">
      <c r="A622" s="152"/>
      <c r="B622" s="152"/>
      <c r="C622" s="152"/>
      <c r="D622" s="152"/>
      <c r="E622" s="152"/>
      <c r="F622" s="152"/>
      <c r="G622" s="152"/>
      <c r="H622" s="152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spans="1:26" ht="15.75" customHeigh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spans="1:26" ht="15.75" customHeight="1">
      <c r="A624" s="152"/>
      <c r="B624" s="152"/>
      <c r="C624" s="152"/>
      <c r="D624" s="152"/>
      <c r="E624" s="152"/>
      <c r="F624" s="152"/>
      <c r="G624" s="152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spans="1:26" ht="15.75" customHeigh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1:26" ht="15.75" customHeight="1">
      <c r="A626" s="152"/>
      <c r="B626" s="152"/>
      <c r="C626" s="152"/>
      <c r="D626" s="152"/>
      <c r="E626" s="152"/>
      <c r="F626" s="152"/>
      <c r="G626" s="152"/>
      <c r="H626" s="152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spans="1:26" ht="15.75" customHeigh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spans="1:26" ht="15.75" customHeight="1">
      <c r="A628" s="152"/>
      <c r="B628" s="152"/>
      <c r="C628" s="152"/>
      <c r="D628" s="152"/>
      <c r="E628" s="152"/>
      <c r="F628" s="152"/>
      <c r="G628" s="152"/>
      <c r="H628" s="152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spans="1:26" ht="15.75" customHeigh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spans="1:26" ht="15.75" customHeight="1">
      <c r="A630" s="152"/>
      <c r="B630" s="152"/>
      <c r="C630" s="152"/>
      <c r="D630" s="152"/>
      <c r="E630" s="152"/>
      <c r="F630" s="152"/>
      <c r="G630" s="152"/>
      <c r="H630" s="152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spans="1:26" ht="15.75" customHeigh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spans="1:26" ht="15.75" customHeight="1">
      <c r="A632" s="152"/>
      <c r="B632" s="152"/>
      <c r="C632" s="152"/>
      <c r="D632" s="152"/>
      <c r="E632" s="152"/>
      <c r="F632" s="152"/>
      <c r="G632" s="152"/>
      <c r="H632" s="152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spans="1:26" ht="15.75" customHeigh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spans="1:26" ht="15.75" customHeight="1">
      <c r="A634" s="152"/>
      <c r="B634" s="152"/>
      <c r="C634" s="152"/>
      <c r="D634" s="152"/>
      <c r="E634" s="152"/>
      <c r="F634" s="152"/>
      <c r="G634" s="152"/>
      <c r="H634" s="152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spans="1:26" ht="15.75" customHeigh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spans="1:26" ht="15.75" customHeight="1">
      <c r="A636" s="152"/>
      <c r="B636" s="152"/>
      <c r="C636" s="152"/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spans="1:26" ht="15.75" customHeigh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spans="1:26" ht="15.75" customHeight="1">
      <c r="A638" s="152"/>
      <c r="B638" s="152"/>
      <c r="C638" s="152"/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spans="1:26" ht="15.75" customHeigh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spans="1:26" ht="15.75" customHeight="1">
      <c r="A640" s="152"/>
      <c r="B640" s="152"/>
      <c r="C640" s="152"/>
      <c r="D640" s="152"/>
      <c r="E640" s="152"/>
      <c r="F640" s="152"/>
      <c r="G640" s="152"/>
      <c r="H640" s="152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spans="1:26" ht="15.75" customHeigh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spans="1:26" ht="15.75" customHeight="1">
      <c r="A642" s="152"/>
      <c r="B642" s="152"/>
      <c r="C642" s="152"/>
      <c r="D642" s="152"/>
      <c r="E642" s="152"/>
      <c r="F642" s="152"/>
      <c r="G642" s="152"/>
      <c r="H642" s="152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spans="1:26" ht="15.75" customHeigh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spans="1:26" ht="15.75" customHeight="1">
      <c r="A644" s="152"/>
      <c r="B644" s="152"/>
      <c r="C644" s="152"/>
      <c r="D644" s="152"/>
      <c r="E644" s="152"/>
      <c r="F644" s="152"/>
      <c r="G644" s="152"/>
      <c r="H644" s="152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spans="1:26" ht="15.75" customHeigh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spans="1:26" ht="15.75" customHeight="1">
      <c r="A646" s="152"/>
      <c r="B646" s="152"/>
      <c r="C646" s="152"/>
      <c r="D646" s="152"/>
      <c r="E646" s="152"/>
      <c r="F646" s="152"/>
      <c r="G646" s="152"/>
      <c r="H646" s="152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spans="1:26" ht="15.75" customHeigh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spans="1:26" ht="15.75" customHeight="1">
      <c r="A648" s="152"/>
      <c r="B648" s="152"/>
      <c r="C648" s="152"/>
      <c r="D648" s="152"/>
      <c r="E648" s="152"/>
      <c r="F648" s="152"/>
      <c r="G648" s="152"/>
      <c r="H648" s="152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spans="1:26" ht="15.75" customHeigh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spans="1:26" ht="15.75" customHeight="1">
      <c r="A650" s="152"/>
      <c r="B650" s="152"/>
      <c r="C650" s="152"/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spans="1:26" ht="15.75" customHeigh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spans="1:26" ht="15.75" customHeight="1">
      <c r="A652" s="152"/>
      <c r="B652" s="152"/>
      <c r="C652" s="152"/>
      <c r="D652" s="152"/>
      <c r="E652" s="152"/>
      <c r="F652" s="152"/>
      <c r="G652" s="152"/>
      <c r="H652" s="152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spans="1:26" ht="15.75" customHeigh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spans="1:26" ht="15.75" customHeight="1">
      <c r="A654" s="152"/>
      <c r="B654" s="152"/>
      <c r="C654" s="152"/>
      <c r="D654" s="152"/>
      <c r="E654" s="152"/>
      <c r="F654" s="152"/>
      <c r="G654" s="152"/>
      <c r="H654" s="152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spans="1:26" ht="15.75" customHeigh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spans="1:26" ht="15.75" customHeight="1">
      <c r="A656" s="152"/>
      <c r="B656" s="152"/>
      <c r="C656" s="152"/>
      <c r="D656" s="152"/>
      <c r="E656" s="152"/>
      <c r="F656" s="152"/>
      <c r="G656" s="152"/>
      <c r="H656" s="152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spans="1:26" ht="15.75" customHeigh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spans="1:26" ht="15.75" customHeight="1">
      <c r="A658" s="152"/>
      <c r="B658" s="152"/>
      <c r="C658" s="152"/>
      <c r="D658" s="152"/>
      <c r="E658" s="152"/>
      <c r="F658" s="152"/>
      <c r="G658" s="152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spans="1:26" ht="15.75" customHeigh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spans="1:26" ht="15.75" customHeight="1">
      <c r="A660" s="152"/>
      <c r="B660" s="152"/>
      <c r="C660" s="152"/>
      <c r="D660" s="152"/>
      <c r="E660" s="152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spans="1:26" ht="15.75" customHeigh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spans="1:26" ht="15.75" customHeight="1">
      <c r="A662" s="152"/>
      <c r="B662" s="152"/>
      <c r="C662" s="152"/>
      <c r="D662" s="152"/>
      <c r="E662" s="152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spans="1:26" ht="15.75" customHeigh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spans="1:26" ht="15.75" customHeight="1">
      <c r="A664" s="152"/>
      <c r="B664" s="152"/>
      <c r="C664" s="152"/>
      <c r="D664" s="152"/>
      <c r="E664" s="152"/>
      <c r="F664" s="152"/>
      <c r="G664" s="152"/>
      <c r="H664" s="152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spans="1:26" ht="15.75" customHeigh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spans="1:26" ht="15.75" customHeight="1">
      <c r="A666" s="152"/>
      <c r="B666" s="152"/>
      <c r="C666" s="152"/>
      <c r="D666" s="152"/>
      <c r="E666" s="152"/>
      <c r="F666" s="152"/>
      <c r="G666" s="152"/>
      <c r="H666" s="152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spans="1:26" ht="15.75" customHeigh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spans="1:26" ht="15.75" customHeight="1">
      <c r="A668" s="152"/>
      <c r="B668" s="152"/>
      <c r="C668" s="152"/>
      <c r="D668" s="152"/>
      <c r="E668" s="152"/>
      <c r="F668" s="152"/>
      <c r="G668" s="152"/>
      <c r="H668" s="152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spans="1:26" ht="15.75" customHeigh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spans="1:26" ht="15.75" customHeight="1">
      <c r="A670" s="152"/>
      <c r="B670" s="152"/>
      <c r="C670" s="152"/>
      <c r="D670" s="152"/>
      <c r="E670" s="152"/>
      <c r="F670" s="152"/>
      <c r="G670" s="152"/>
      <c r="H670" s="152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spans="1:26" ht="15.75" customHeigh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spans="1:26" ht="15.75" customHeight="1">
      <c r="A672" s="152"/>
      <c r="B672" s="152"/>
      <c r="C672" s="152"/>
      <c r="D672" s="152"/>
      <c r="E672" s="152"/>
      <c r="F672" s="152"/>
      <c r="G672" s="152"/>
      <c r="H672" s="152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spans="1:26" ht="15.75" customHeigh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spans="1:26" ht="15.75" customHeight="1">
      <c r="A674" s="152"/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spans="1:26" ht="15.75" customHeigh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spans="1:26" ht="15.75" customHeight="1">
      <c r="A676" s="152"/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spans="1:26" ht="15.75" customHeigh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spans="1:26" ht="15.75" customHeight="1">
      <c r="A678" s="152"/>
      <c r="B678" s="152"/>
      <c r="C678" s="152"/>
      <c r="D678" s="152"/>
      <c r="E678" s="152"/>
      <c r="F678" s="152"/>
      <c r="G678" s="152"/>
      <c r="H678" s="152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spans="1:26" ht="15.75" customHeigh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spans="1:26" ht="15.75" customHeight="1">
      <c r="A680" s="152"/>
      <c r="B680" s="152"/>
      <c r="C680" s="152"/>
      <c r="D680" s="152"/>
      <c r="E680" s="152"/>
      <c r="F680" s="152"/>
      <c r="G680" s="152"/>
      <c r="H680" s="152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spans="1:26" ht="15.75" customHeigh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spans="1:26" ht="15.75" customHeight="1">
      <c r="A682" s="152"/>
      <c r="B682" s="152"/>
      <c r="C682" s="152"/>
      <c r="D682" s="152"/>
      <c r="E682" s="152"/>
      <c r="F682" s="152"/>
      <c r="G682" s="152"/>
      <c r="H682" s="152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spans="1:26" ht="15.75" customHeigh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spans="1:26" ht="15.75" customHeight="1">
      <c r="A684" s="152"/>
      <c r="B684" s="152"/>
      <c r="C684" s="152"/>
      <c r="D684" s="152"/>
      <c r="E684" s="152"/>
      <c r="F684" s="152"/>
      <c r="G684" s="152"/>
      <c r="H684" s="152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spans="1:26" ht="15.75" customHeigh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spans="1:26" ht="15.75" customHeight="1">
      <c r="A686" s="152"/>
      <c r="B686" s="152"/>
      <c r="C686" s="152"/>
      <c r="D686" s="152"/>
      <c r="E686" s="152"/>
      <c r="F686" s="152"/>
      <c r="G686" s="152"/>
      <c r="H686" s="152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spans="1:26" ht="15.75" customHeigh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spans="1:26" ht="15.75" customHeight="1">
      <c r="A688" s="152"/>
      <c r="B688" s="152"/>
      <c r="C688" s="152"/>
      <c r="D688" s="152"/>
      <c r="E688" s="152"/>
      <c r="F688" s="152"/>
      <c r="G688" s="152"/>
      <c r="H688" s="152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spans="1:26" ht="15.75" customHeigh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spans="1:26" ht="15.75" customHeight="1">
      <c r="A690" s="152"/>
      <c r="B690" s="152"/>
      <c r="C690" s="152"/>
      <c r="D690" s="152"/>
      <c r="E690" s="152"/>
      <c r="F690" s="152"/>
      <c r="G690" s="152"/>
      <c r="H690" s="152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spans="1:26" ht="15.75" customHeigh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spans="1:26" ht="15.75" customHeight="1">
      <c r="A692" s="152"/>
      <c r="B692" s="152"/>
      <c r="C692" s="152"/>
      <c r="D692" s="152"/>
      <c r="E692" s="152"/>
      <c r="F692" s="152"/>
      <c r="G692" s="152"/>
      <c r="H692" s="152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spans="1:26" ht="15.75" customHeigh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spans="1:26" ht="15.75" customHeight="1">
      <c r="A694" s="152"/>
      <c r="B694" s="152"/>
      <c r="C694" s="152"/>
      <c r="D694" s="152"/>
      <c r="E694" s="152"/>
      <c r="F694" s="152"/>
      <c r="G694" s="152"/>
      <c r="H694" s="152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spans="1:26" ht="15.75" customHeigh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spans="1:26" ht="15.75" customHeight="1">
      <c r="A696" s="152"/>
      <c r="B696" s="152"/>
      <c r="C696" s="152"/>
      <c r="D696" s="152"/>
      <c r="E696" s="152"/>
      <c r="F696" s="152"/>
      <c r="G696" s="152"/>
      <c r="H696" s="152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spans="1:26" ht="15.75" customHeigh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spans="1:26" ht="15.75" customHeight="1">
      <c r="A698" s="152"/>
      <c r="B698" s="152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spans="1:26" ht="15.75" customHeigh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spans="1:26" ht="15.75" customHeight="1">
      <c r="A700" s="152"/>
      <c r="B700" s="152"/>
      <c r="C700" s="152"/>
      <c r="D700" s="152"/>
      <c r="E700" s="152"/>
      <c r="F700" s="152"/>
      <c r="G700" s="152"/>
      <c r="H700" s="152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spans="1:26" ht="15.75" customHeigh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spans="1:26" ht="15.75" customHeight="1">
      <c r="A702" s="152"/>
      <c r="B702" s="152"/>
      <c r="C702" s="152"/>
      <c r="D702" s="152"/>
      <c r="E702" s="152"/>
      <c r="F702" s="152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spans="1:26" ht="15.75" customHeigh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spans="1:26" ht="15.75" customHeight="1">
      <c r="A704" s="152"/>
      <c r="B704" s="152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spans="1:26" ht="15.75" customHeigh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spans="1:26" ht="15.75" customHeight="1">
      <c r="A706" s="152"/>
      <c r="B706" s="152"/>
      <c r="C706" s="152"/>
      <c r="D706" s="152"/>
      <c r="E706" s="152"/>
      <c r="F706" s="152"/>
      <c r="G706" s="152"/>
      <c r="H706" s="152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spans="1:26" ht="15.75" customHeigh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spans="1:26" ht="15.75" customHeight="1">
      <c r="A708" s="152"/>
      <c r="B708" s="152"/>
      <c r="C708" s="152"/>
      <c r="D708" s="152"/>
      <c r="E708" s="152"/>
      <c r="F708" s="152"/>
      <c r="G708" s="152"/>
      <c r="H708" s="152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spans="1:26" ht="15.75" customHeigh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spans="1:26" ht="15.75" customHeight="1">
      <c r="A710" s="152"/>
      <c r="B710" s="152"/>
      <c r="C710" s="152"/>
      <c r="D710" s="152"/>
      <c r="E710" s="152"/>
      <c r="F710" s="152"/>
      <c r="G710" s="152"/>
      <c r="H710" s="152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spans="1:26" ht="15.75" customHeigh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spans="1:26" ht="15.75" customHeight="1">
      <c r="A712" s="152"/>
      <c r="B712" s="152"/>
      <c r="C712" s="152"/>
      <c r="D712" s="152"/>
      <c r="E712" s="152"/>
      <c r="F712" s="152"/>
      <c r="G712" s="152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spans="1:26" ht="15.75" customHeigh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spans="1:26" ht="15.75" customHeight="1">
      <c r="A714" s="152"/>
      <c r="B714" s="152"/>
      <c r="C714" s="152"/>
      <c r="D714" s="152"/>
      <c r="E714" s="152"/>
      <c r="F714" s="152"/>
      <c r="G714" s="152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spans="1:26" ht="15.75" customHeigh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spans="1:26" ht="15.75" customHeight="1">
      <c r="A716" s="152"/>
      <c r="B716" s="152"/>
      <c r="C716" s="152"/>
      <c r="D716" s="152"/>
      <c r="E716" s="152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spans="1:26" ht="15.75" customHeigh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spans="1:26" ht="15.75" customHeight="1">
      <c r="A718" s="152"/>
      <c r="B718" s="152"/>
      <c r="C718" s="152"/>
      <c r="D718" s="152"/>
      <c r="E718" s="152"/>
      <c r="F718" s="152"/>
      <c r="G718" s="152"/>
      <c r="H718" s="152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spans="1:26" ht="15.75" customHeigh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spans="1:26" ht="15.75" customHeight="1">
      <c r="A720" s="152"/>
      <c r="B720" s="152"/>
      <c r="C720" s="152"/>
      <c r="D720" s="152"/>
      <c r="E720" s="152"/>
      <c r="F720" s="152"/>
      <c r="G720" s="152"/>
      <c r="H720" s="152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spans="1:26" ht="15.75" customHeigh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spans="1:26" ht="15.75" customHeight="1">
      <c r="A722" s="152"/>
      <c r="B722" s="152"/>
      <c r="C722" s="152"/>
      <c r="D722" s="152"/>
      <c r="E722" s="152"/>
      <c r="F722" s="152"/>
      <c r="G722" s="152"/>
      <c r="H722" s="152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spans="1:26" ht="15.75" customHeigh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spans="1:26" ht="15.75" customHeight="1">
      <c r="A724" s="152"/>
      <c r="B724" s="152"/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spans="1:26" ht="15.75" customHeigh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spans="1:26" ht="15.75" customHeight="1">
      <c r="A726" s="152"/>
      <c r="B726" s="152"/>
      <c r="C726" s="152"/>
      <c r="D726" s="152"/>
      <c r="E726" s="152"/>
      <c r="F726" s="152"/>
      <c r="G726" s="152"/>
      <c r="H726" s="152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spans="1:26" ht="15.75" customHeigh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spans="1:26" ht="15.75" customHeight="1">
      <c r="A728" s="152"/>
      <c r="B728" s="152"/>
      <c r="C728" s="152"/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spans="1:26" ht="15.75" customHeigh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spans="1:26" ht="15.75" customHeight="1">
      <c r="A730" s="152"/>
      <c r="B730" s="152"/>
      <c r="C730" s="152"/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spans="1:26" ht="15.75" customHeigh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spans="1:26" ht="15.75" customHeight="1">
      <c r="A732" s="152"/>
      <c r="B732" s="152"/>
      <c r="C732" s="152"/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spans="1:26" ht="15.75" customHeigh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spans="1:26" ht="15.75" customHeight="1">
      <c r="A734" s="152"/>
      <c r="B734" s="152"/>
      <c r="C734" s="152"/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spans="1:26" ht="15.75" customHeigh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spans="1:26" ht="15.75" customHeight="1">
      <c r="A736" s="152"/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spans="1:26" ht="15.75" customHeigh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spans="1:26" ht="15.75" customHeight="1">
      <c r="A738" s="152"/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spans="1:26" ht="15.75" customHeigh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spans="1:26" ht="15.75" customHeight="1">
      <c r="A740" s="152"/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spans="1:26" ht="15.75" customHeigh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spans="1:26" ht="15.75" customHeight="1">
      <c r="A742" s="152"/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spans="1:26" ht="15.75" customHeigh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spans="1:26" ht="15.75" customHeight="1">
      <c r="A744" s="152"/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spans="1:26" ht="15.75" customHeigh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spans="1:26" ht="15.75" customHeight="1">
      <c r="A746" s="152"/>
      <c r="B746" s="152"/>
      <c r="C746" s="152"/>
      <c r="D746" s="152"/>
      <c r="E746" s="152"/>
      <c r="F746" s="152"/>
      <c r="G746" s="152"/>
      <c r="H746" s="152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spans="1:26" ht="15.75" customHeigh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spans="1:26" ht="15.75" customHeight="1">
      <c r="A748" s="152"/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spans="1:26" ht="15.75" customHeigh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spans="1:26" ht="15.75" customHeight="1">
      <c r="A750" s="152"/>
      <c r="B750" s="152"/>
      <c r="C750" s="152"/>
      <c r="D750" s="152"/>
      <c r="E750" s="152"/>
      <c r="F750" s="152"/>
      <c r="G750" s="152"/>
      <c r="H750" s="152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spans="1:26" ht="15.75" customHeigh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spans="1:26" ht="15.75" customHeight="1">
      <c r="A752" s="152"/>
      <c r="B752" s="152"/>
      <c r="C752" s="152"/>
      <c r="D752" s="152"/>
      <c r="E752" s="152"/>
      <c r="F752" s="152"/>
      <c r="G752" s="152"/>
      <c r="H752" s="152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spans="1:26" ht="15.75" customHeigh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spans="1:26" ht="15.75" customHeight="1">
      <c r="A754" s="152"/>
      <c r="B754" s="152"/>
      <c r="C754" s="152"/>
      <c r="D754" s="152"/>
      <c r="E754" s="152"/>
      <c r="F754" s="152"/>
      <c r="G754" s="152"/>
      <c r="H754" s="152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spans="1:26" ht="15.75" customHeigh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spans="1:26" ht="15.75" customHeight="1">
      <c r="A756" s="152"/>
      <c r="B756" s="152"/>
      <c r="C756" s="152"/>
      <c r="D756" s="152"/>
      <c r="E756" s="152"/>
      <c r="F756" s="152"/>
      <c r="G756" s="152"/>
      <c r="H756" s="152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spans="1:26" ht="15.75" customHeigh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spans="1:26" ht="15.75" customHeight="1">
      <c r="A758" s="152"/>
      <c r="B758" s="152"/>
      <c r="C758" s="152"/>
      <c r="D758" s="152"/>
      <c r="E758" s="152"/>
      <c r="F758" s="152"/>
      <c r="G758" s="152"/>
      <c r="H758" s="152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spans="1:26" ht="15.75" customHeigh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spans="1:26" ht="15.75" customHeight="1">
      <c r="A760" s="152"/>
      <c r="B760" s="152"/>
      <c r="C760" s="152"/>
      <c r="D760" s="152"/>
      <c r="E760" s="152"/>
      <c r="F760" s="152"/>
      <c r="G760" s="152"/>
      <c r="H760" s="152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spans="1:26" ht="15.75" customHeigh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spans="1:26" ht="15.75" customHeight="1">
      <c r="A762" s="152"/>
      <c r="B762" s="152"/>
      <c r="C762" s="152"/>
      <c r="D762" s="152"/>
      <c r="E762" s="152"/>
      <c r="F762" s="152"/>
      <c r="G762" s="152"/>
      <c r="H762" s="152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spans="1:26" ht="15.75" customHeigh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spans="1:26" ht="15.75" customHeight="1">
      <c r="A764" s="152"/>
      <c r="B764" s="152"/>
      <c r="C764" s="152"/>
      <c r="D764" s="152"/>
      <c r="E764" s="152"/>
      <c r="F764" s="152"/>
      <c r="G764" s="152"/>
      <c r="H764" s="152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spans="1:26" ht="15.75" customHeigh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spans="1:26" ht="15.75" customHeight="1">
      <c r="A766" s="152"/>
      <c r="B766" s="152"/>
      <c r="C766" s="152"/>
      <c r="D766" s="152"/>
      <c r="E766" s="152"/>
      <c r="F766" s="152"/>
      <c r="G766" s="152"/>
      <c r="H766" s="152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spans="1:26" ht="15.75" customHeigh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spans="1:26" ht="15.75" customHeight="1">
      <c r="A768" s="152"/>
      <c r="B768" s="152"/>
      <c r="C768" s="152"/>
      <c r="D768" s="152"/>
      <c r="E768" s="152"/>
      <c r="F768" s="152"/>
      <c r="G768" s="152"/>
      <c r="H768" s="152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spans="1:26" ht="15.75" customHeigh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spans="1:26" ht="15.75" customHeight="1">
      <c r="A770" s="152"/>
      <c r="B770" s="152"/>
      <c r="C770" s="152"/>
      <c r="D770" s="152"/>
      <c r="E770" s="152"/>
      <c r="F770" s="152"/>
      <c r="G770" s="152"/>
      <c r="H770" s="152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spans="1:26" ht="15.75" customHeigh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spans="1:26" ht="15.75" customHeight="1">
      <c r="A772" s="152"/>
      <c r="B772" s="152"/>
      <c r="C772" s="152"/>
      <c r="D772" s="152"/>
      <c r="E772" s="152"/>
      <c r="F772" s="152"/>
      <c r="G772" s="152"/>
      <c r="H772" s="152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spans="1:26" ht="15.75" customHeigh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spans="1:26" ht="15.75" customHeight="1">
      <c r="A774" s="152"/>
      <c r="B774" s="152"/>
      <c r="C774" s="152"/>
      <c r="D774" s="152"/>
      <c r="E774" s="152"/>
      <c r="F774" s="152"/>
      <c r="G774" s="152"/>
      <c r="H774" s="152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spans="1:26" ht="15.75" customHeigh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spans="1:26" ht="15.75" customHeight="1">
      <c r="A776" s="152"/>
      <c r="B776" s="152"/>
      <c r="C776" s="152"/>
      <c r="D776" s="152"/>
      <c r="E776" s="152"/>
      <c r="F776" s="152"/>
      <c r="G776" s="152"/>
      <c r="H776" s="152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spans="1:26" ht="15.75" customHeigh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spans="1:26" ht="15.75" customHeight="1">
      <c r="A778" s="152"/>
      <c r="B778" s="152"/>
      <c r="C778" s="152"/>
      <c r="D778" s="152"/>
      <c r="E778" s="152"/>
      <c r="F778" s="152"/>
      <c r="G778" s="152"/>
      <c r="H778" s="152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spans="1:26" ht="15.75" customHeigh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spans="1:26" ht="15.75" customHeight="1">
      <c r="A780" s="152"/>
      <c r="B780" s="152"/>
      <c r="C780" s="152"/>
      <c r="D780" s="152"/>
      <c r="E780" s="152"/>
      <c r="F780" s="152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spans="1:26" ht="15.75" customHeigh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spans="1:26" ht="15.75" customHeight="1">
      <c r="A782" s="152"/>
      <c r="B782" s="152"/>
      <c r="C782" s="152"/>
      <c r="D782" s="152"/>
      <c r="E782" s="152"/>
      <c r="F782" s="152"/>
      <c r="G782" s="152"/>
      <c r="H782" s="152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spans="1:26" ht="15.75" customHeigh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spans="1:26" ht="15.75" customHeight="1">
      <c r="A784" s="152"/>
      <c r="B784" s="152"/>
      <c r="C784" s="152"/>
      <c r="D784" s="152"/>
      <c r="E784" s="152"/>
      <c r="F784" s="152"/>
      <c r="G784" s="152"/>
      <c r="H784" s="152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spans="1:26" ht="15.75" customHeigh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spans="1:26" ht="15.75" customHeight="1">
      <c r="A786" s="152"/>
      <c r="B786" s="152"/>
      <c r="C786" s="152"/>
      <c r="D786" s="152"/>
      <c r="E786" s="152"/>
      <c r="F786" s="152"/>
      <c r="G786" s="152"/>
      <c r="H786" s="152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spans="1:26" ht="15.75" customHeigh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spans="1:26" ht="15.75" customHeight="1">
      <c r="A788" s="152"/>
      <c r="B788" s="152"/>
      <c r="C788" s="152"/>
      <c r="D788" s="152"/>
      <c r="E788" s="152"/>
      <c r="F788" s="152"/>
      <c r="G788" s="152"/>
      <c r="H788" s="152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spans="1:26" ht="15.75" customHeigh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spans="1:26" ht="15.75" customHeight="1">
      <c r="A790" s="152"/>
      <c r="B790" s="152"/>
      <c r="C790" s="152"/>
      <c r="D790" s="152"/>
      <c r="E790" s="152"/>
      <c r="F790" s="152"/>
      <c r="G790" s="152"/>
      <c r="H790" s="152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spans="1:26" ht="15.75" customHeigh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spans="1:26" ht="15.75" customHeight="1">
      <c r="A792" s="152"/>
      <c r="B792" s="152"/>
      <c r="C792" s="152"/>
      <c r="D792" s="152"/>
      <c r="E792" s="152"/>
      <c r="F792" s="152"/>
      <c r="G792" s="152"/>
      <c r="H792" s="152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spans="1:26" ht="15.75" customHeigh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spans="1:26" ht="15.75" customHeight="1">
      <c r="A794" s="152"/>
      <c r="B794" s="152"/>
      <c r="C794" s="152"/>
      <c r="D794" s="152"/>
      <c r="E794" s="152"/>
      <c r="F794" s="152"/>
      <c r="G794" s="152"/>
      <c r="H794" s="152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spans="1:26" ht="15.75" customHeigh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spans="1:26" ht="15.75" customHeight="1">
      <c r="A796" s="152"/>
      <c r="B796" s="152"/>
      <c r="C796" s="152"/>
      <c r="D796" s="152"/>
      <c r="E796" s="152"/>
      <c r="F796" s="152"/>
      <c r="G796" s="152"/>
      <c r="H796" s="152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spans="1:26" ht="15.75" customHeigh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spans="1:26" ht="15.75" customHeight="1">
      <c r="A798" s="152"/>
      <c r="B798" s="152"/>
      <c r="C798" s="152"/>
      <c r="D798" s="152"/>
      <c r="E798" s="152"/>
      <c r="F798" s="152"/>
      <c r="G798" s="152"/>
      <c r="H798" s="152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spans="1:26" ht="15.75" customHeigh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spans="1:26" ht="15.75" customHeight="1">
      <c r="A800" s="152"/>
      <c r="B800" s="152"/>
      <c r="C800" s="152"/>
      <c r="D800" s="152"/>
      <c r="E800" s="152"/>
      <c r="F800" s="152"/>
      <c r="G800" s="152"/>
      <c r="H800" s="152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spans="1:26" ht="15.75" customHeigh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spans="1:26" ht="15.75" customHeight="1">
      <c r="A802" s="152"/>
      <c r="B802" s="152"/>
      <c r="C802" s="152"/>
      <c r="D802" s="152"/>
      <c r="E802" s="152"/>
      <c r="F802" s="152"/>
      <c r="G802" s="152"/>
      <c r="H802" s="152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spans="1:26" ht="15.75" customHeigh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spans="1:26" ht="15.75" customHeight="1">
      <c r="A804" s="152"/>
      <c r="B804" s="152"/>
      <c r="C804" s="152"/>
      <c r="D804" s="152"/>
      <c r="E804" s="152"/>
      <c r="F804" s="152"/>
      <c r="G804" s="152"/>
      <c r="H804" s="152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spans="1:26" ht="15.75" customHeigh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spans="1:26" ht="15.75" customHeight="1">
      <c r="A806" s="152"/>
      <c r="B806" s="152"/>
      <c r="C806" s="152"/>
      <c r="D806" s="152"/>
      <c r="E806" s="152"/>
      <c r="F806" s="152"/>
      <c r="G806" s="152"/>
      <c r="H806" s="152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spans="1:26" ht="15.75" customHeigh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spans="1:26" ht="15.75" customHeight="1">
      <c r="A808" s="152"/>
      <c r="B808" s="152"/>
      <c r="C808" s="152"/>
      <c r="D808" s="152"/>
      <c r="E808" s="152"/>
      <c r="F808" s="152"/>
      <c r="G808" s="152"/>
      <c r="H808" s="152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spans="1:26" ht="15.75" customHeigh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spans="1:26" ht="15.75" customHeight="1">
      <c r="A810" s="152"/>
      <c r="B810" s="152"/>
      <c r="C810" s="152"/>
      <c r="D810" s="152"/>
      <c r="E810" s="152"/>
      <c r="F810" s="152"/>
      <c r="G810" s="152"/>
      <c r="H810" s="152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spans="1:26" ht="15.75" customHeigh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spans="1:26" ht="15.75" customHeight="1">
      <c r="A812" s="152"/>
      <c r="B812" s="152"/>
      <c r="C812" s="152"/>
      <c r="D812" s="152"/>
      <c r="E812" s="152"/>
      <c r="F812" s="152"/>
      <c r="G812" s="152"/>
      <c r="H812" s="152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spans="1:26" ht="15.75" customHeigh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spans="1:26" ht="15.75" customHeight="1">
      <c r="A814" s="152"/>
      <c r="B814" s="152"/>
      <c r="C814" s="152"/>
      <c r="D814" s="152"/>
      <c r="E814" s="152"/>
      <c r="F814" s="152"/>
      <c r="G814" s="152"/>
      <c r="H814" s="152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spans="1:26" ht="15.75" customHeigh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spans="1:26" ht="15.75" customHeight="1">
      <c r="A816" s="152"/>
      <c r="B816" s="152"/>
      <c r="C816" s="152"/>
      <c r="D816" s="152"/>
      <c r="E816" s="152"/>
      <c r="F816" s="152"/>
      <c r="G816" s="152"/>
      <c r="H816" s="152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spans="1:26" ht="15.75" customHeigh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spans="1:26" ht="15.75" customHeight="1">
      <c r="A818" s="152"/>
      <c r="B818" s="152"/>
      <c r="C818" s="152"/>
      <c r="D818" s="152"/>
      <c r="E818" s="152"/>
      <c r="F818" s="152"/>
      <c r="G818" s="152"/>
      <c r="H818" s="152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spans="1:26" ht="15.75" customHeigh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spans="1:26" ht="15.75" customHeight="1">
      <c r="A820" s="152"/>
      <c r="B820" s="152"/>
      <c r="C820" s="152"/>
      <c r="D820" s="152"/>
      <c r="E820" s="152"/>
      <c r="F820" s="152"/>
      <c r="G820" s="152"/>
      <c r="H820" s="152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spans="1:26" ht="15.75" customHeigh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spans="1:26" ht="15.75" customHeight="1">
      <c r="A822" s="152"/>
      <c r="B822" s="152"/>
      <c r="C822" s="152"/>
      <c r="D822" s="152"/>
      <c r="E822" s="152"/>
      <c r="F822" s="152"/>
      <c r="G822" s="152"/>
      <c r="H822" s="152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spans="1:26" ht="15.75" customHeigh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spans="1:26" ht="15.75" customHeight="1">
      <c r="A824" s="152"/>
      <c r="B824" s="152"/>
      <c r="C824" s="152"/>
      <c r="D824" s="152"/>
      <c r="E824" s="152"/>
      <c r="F824" s="152"/>
      <c r="G824" s="152"/>
      <c r="H824" s="152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spans="1:26" ht="15.75" customHeigh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spans="1:26" ht="15.75" customHeight="1">
      <c r="A826" s="152"/>
      <c r="B826" s="152"/>
      <c r="C826" s="152"/>
      <c r="D826" s="152"/>
      <c r="E826" s="152"/>
      <c r="F826" s="152"/>
      <c r="G826" s="152"/>
      <c r="H826" s="152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spans="1:26" ht="15.75" customHeigh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spans="1:26" ht="15.75" customHeight="1">
      <c r="A828" s="152"/>
      <c r="B828" s="152"/>
      <c r="C828" s="152"/>
      <c r="D828" s="152"/>
      <c r="E828" s="152"/>
      <c r="F828" s="152"/>
      <c r="G828" s="152"/>
      <c r="H828" s="152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spans="1:26" ht="15.75" customHeigh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spans="1:26" ht="15.75" customHeight="1">
      <c r="A830" s="152"/>
      <c r="B830" s="152"/>
      <c r="C830" s="152"/>
      <c r="D830" s="152"/>
      <c r="E830" s="152"/>
      <c r="F830" s="152"/>
      <c r="G830" s="152"/>
      <c r="H830" s="152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spans="1:26" ht="15.75" customHeigh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spans="1:26" ht="15.75" customHeight="1">
      <c r="A832" s="152"/>
      <c r="B832" s="152"/>
      <c r="C832" s="152"/>
      <c r="D832" s="152"/>
      <c r="E832" s="152"/>
      <c r="F832" s="152"/>
      <c r="G832" s="152"/>
      <c r="H832" s="152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spans="1:26" ht="15.75" customHeigh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spans="1:26" ht="15.75" customHeight="1">
      <c r="A834" s="152"/>
      <c r="B834" s="152"/>
      <c r="C834" s="152"/>
      <c r="D834" s="152"/>
      <c r="E834" s="152"/>
      <c r="F834" s="152"/>
      <c r="G834" s="152"/>
      <c r="H834" s="152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spans="1:26" ht="15.75" customHeigh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spans="1:26" ht="15.75" customHeight="1">
      <c r="A836" s="152"/>
      <c r="B836" s="152"/>
      <c r="C836" s="152"/>
      <c r="D836" s="152"/>
      <c r="E836" s="152"/>
      <c r="F836" s="152"/>
      <c r="G836" s="152"/>
      <c r="H836" s="152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spans="1:26" ht="15.75" customHeigh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spans="1:26" ht="15.75" customHeight="1">
      <c r="A838" s="152"/>
      <c r="B838" s="152"/>
      <c r="C838" s="152"/>
      <c r="D838" s="152"/>
      <c r="E838" s="152"/>
      <c r="F838" s="152"/>
      <c r="G838" s="152"/>
      <c r="H838" s="152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spans="1:26" ht="15.75" customHeigh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spans="1:26" ht="15.75" customHeight="1">
      <c r="A840" s="152"/>
      <c r="B840" s="152"/>
      <c r="C840" s="152"/>
      <c r="D840" s="152"/>
      <c r="E840" s="152"/>
      <c r="F840" s="152"/>
      <c r="G840" s="152"/>
      <c r="H840" s="152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spans="1:26" ht="15.75" customHeigh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spans="1:26" ht="15.75" customHeight="1">
      <c r="A842" s="152"/>
      <c r="B842" s="152"/>
      <c r="C842" s="152"/>
      <c r="D842" s="152"/>
      <c r="E842" s="152"/>
      <c r="F842" s="152"/>
      <c r="G842" s="152"/>
      <c r="H842" s="152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spans="1:26" ht="15.75" customHeigh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spans="1:26" ht="15.75" customHeight="1">
      <c r="A844" s="152"/>
      <c r="B844" s="152"/>
      <c r="C844" s="152"/>
      <c r="D844" s="152"/>
      <c r="E844" s="152"/>
      <c r="F844" s="152"/>
      <c r="G844" s="152"/>
      <c r="H844" s="152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spans="1:26" ht="15.75" customHeigh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spans="1:26" ht="15.75" customHeight="1">
      <c r="A846" s="152"/>
      <c r="B846" s="152"/>
      <c r="C846" s="152"/>
      <c r="D846" s="152"/>
      <c r="E846" s="152"/>
      <c r="F846" s="152"/>
      <c r="G846" s="152"/>
      <c r="H846" s="152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spans="1:26" ht="15.75" customHeigh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spans="1:26" ht="15.75" customHeight="1">
      <c r="A848" s="152"/>
      <c r="B848" s="152"/>
      <c r="C848" s="152"/>
      <c r="D848" s="152"/>
      <c r="E848" s="152"/>
      <c r="F848" s="152"/>
      <c r="G848" s="152"/>
      <c r="H848" s="152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spans="1:26" ht="15.75" customHeigh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spans="1:26" ht="15.75" customHeight="1">
      <c r="A850" s="152"/>
      <c r="B850" s="152"/>
      <c r="C850" s="152"/>
      <c r="D850" s="152"/>
      <c r="E850" s="152"/>
      <c r="F850" s="152"/>
      <c r="G850" s="152"/>
      <c r="H850" s="152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spans="1:26" ht="15.75" customHeigh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spans="1:26" ht="15.75" customHeight="1">
      <c r="A852" s="152"/>
      <c r="B852" s="152"/>
      <c r="C852" s="152"/>
      <c r="D852" s="152"/>
      <c r="E852" s="152"/>
      <c r="F852" s="152"/>
      <c r="G852" s="152"/>
      <c r="H852" s="152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spans="1:26" ht="15.75" customHeigh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spans="1:26" ht="15.75" customHeight="1">
      <c r="A854" s="152"/>
      <c r="B854" s="152"/>
      <c r="C854" s="152"/>
      <c r="D854" s="152"/>
      <c r="E854" s="152"/>
      <c r="F854" s="152"/>
      <c r="G854" s="152"/>
      <c r="H854" s="152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spans="1:26" ht="15.75" customHeigh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spans="1:26" ht="15.75" customHeight="1">
      <c r="A856" s="152"/>
      <c r="B856" s="152"/>
      <c r="C856" s="152"/>
      <c r="D856" s="152"/>
      <c r="E856" s="152"/>
      <c r="F856" s="152"/>
      <c r="G856" s="152"/>
      <c r="H856" s="152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spans="1:26" ht="15.75" customHeigh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spans="1:26" ht="15.75" customHeight="1">
      <c r="A858" s="152"/>
      <c r="B858" s="152"/>
      <c r="C858" s="152"/>
      <c r="D858" s="152"/>
      <c r="E858" s="152"/>
      <c r="F858" s="152"/>
      <c r="G858" s="152"/>
      <c r="H858" s="152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spans="1:26" ht="15.75" customHeigh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spans="1:26" ht="15.75" customHeight="1">
      <c r="A860" s="152"/>
      <c r="B860" s="152"/>
      <c r="C860" s="152"/>
      <c r="D860" s="152"/>
      <c r="E860" s="152"/>
      <c r="F860" s="152"/>
      <c r="G860" s="152"/>
      <c r="H860" s="152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spans="1:26" ht="15.75" customHeigh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spans="1:26" ht="15.75" customHeight="1">
      <c r="A862" s="152"/>
      <c r="B862" s="152"/>
      <c r="C862" s="152"/>
      <c r="D862" s="152"/>
      <c r="E862" s="152"/>
      <c r="F862" s="152"/>
      <c r="G862" s="152"/>
      <c r="H862" s="152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spans="1:26" ht="15.75" customHeigh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spans="1:26" ht="15.75" customHeight="1">
      <c r="A864" s="152"/>
      <c r="B864" s="152"/>
      <c r="C864" s="152"/>
      <c r="D864" s="152"/>
      <c r="E864" s="152"/>
      <c r="F864" s="152"/>
      <c r="G864" s="152"/>
      <c r="H864" s="152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spans="1:26" ht="15.75" customHeigh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spans="1:26" ht="15.75" customHeight="1">
      <c r="A866" s="152"/>
      <c r="B866" s="152"/>
      <c r="C866" s="152"/>
      <c r="D866" s="152"/>
      <c r="E866" s="152"/>
      <c r="F866" s="152"/>
      <c r="G866" s="152"/>
      <c r="H866" s="152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spans="1:26" ht="15.75" customHeigh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spans="1:26" ht="15.75" customHeight="1">
      <c r="A868" s="152"/>
      <c r="B868" s="152"/>
      <c r="C868" s="152"/>
      <c r="D868" s="152"/>
      <c r="E868" s="152"/>
      <c r="F868" s="152"/>
      <c r="G868" s="152"/>
      <c r="H868" s="152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spans="1:26" ht="15.75" customHeigh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spans="1:26" ht="15.75" customHeight="1">
      <c r="A870" s="152"/>
      <c r="B870" s="152"/>
      <c r="C870" s="152"/>
      <c r="D870" s="152"/>
      <c r="E870" s="152"/>
      <c r="F870" s="152"/>
      <c r="G870" s="152"/>
      <c r="H870" s="152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spans="1:26" ht="15.75" customHeigh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spans="1:26" ht="15.75" customHeight="1">
      <c r="A872" s="152"/>
      <c r="B872" s="152"/>
      <c r="C872" s="152"/>
      <c r="D872" s="152"/>
      <c r="E872" s="152"/>
      <c r="F872" s="152"/>
      <c r="G872" s="152"/>
      <c r="H872" s="152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spans="1:26" ht="15.75" customHeigh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spans="1:26" ht="15.75" customHeight="1">
      <c r="A874" s="152"/>
      <c r="B874" s="152"/>
      <c r="C874" s="152"/>
      <c r="D874" s="152"/>
      <c r="E874" s="152"/>
      <c r="F874" s="152"/>
      <c r="G874" s="152"/>
      <c r="H874" s="152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spans="1:26" ht="15.75" customHeigh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spans="1:26" ht="15.75" customHeight="1">
      <c r="A876" s="152"/>
      <c r="B876" s="152"/>
      <c r="C876" s="152"/>
      <c r="D876" s="152"/>
      <c r="E876" s="152"/>
      <c r="F876" s="152"/>
      <c r="G876" s="152"/>
      <c r="H876" s="152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spans="1:26" ht="15.75" customHeigh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spans="1:26" ht="15.75" customHeight="1">
      <c r="A878" s="152"/>
      <c r="B878" s="152"/>
      <c r="C878" s="152"/>
      <c r="D878" s="152"/>
      <c r="E878" s="152"/>
      <c r="F878" s="152"/>
      <c r="G878" s="152"/>
      <c r="H878" s="152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spans="1:26" ht="15.75" customHeigh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spans="1:26" ht="15.75" customHeight="1">
      <c r="A880" s="152"/>
      <c r="B880" s="152"/>
      <c r="C880" s="152"/>
      <c r="D880" s="152"/>
      <c r="E880" s="152"/>
      <c r="F880" s="152"/>
      <c r="G880" s="152"/>
      <c r="H880" s="152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spans="1:26" ht="15.75" customHeigh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spans="1:26" ht="15.75" customHeight="1">
      <c r="A882" s="152"/>
      <c r="B882" s="152"/>
      <c r="C882" s="152"/>
      <c r="D882" s="152"/>
      <c r="E882" s="152"/>
      <c r="F882" s="152"/>
      <c r="G882" s="152"/>
      <c r="H882" s="152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spans="1:26" ht="15.75" customHeigh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spans="1:26" ht="15.75" customHeight="1">
      <c r="A884" s="152"/>
      <c r="B884" s="152"/>
      <c r="C884" s="152"/>
      <c r="D884" s="152"/>
      <c r="E884" s="152"/>
      <c r="F884" s="152"/>
      <c r="G884" s="152"/>
      <c r="H884" s="152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spans="1:26" ht="15.75" customHeigh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spans="1:26" ht="15.75" customHeight="1">
      <c r="A886" s="152"/>
      <c r="B886" s="152"/>
      <c r="C886" s="152"/>
      <c r="D886" s="152"/>
      <c r="E886" s="152"/>
      <c r="F886" s="152"/>
      <c r="G886" s="152"/>
      <c r="H886" s="152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spans="1:26" ht="15.75" customHeigh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spans="1:26" ht="15.75" customHeight="1">
      <c r="A888" s="152"/>
      <c r="B888" s="152"/>
      <c r="C888" s="152"/>
      <c r="D888" s="152"/>
      <c r="E888" s="152"/>
      <c r="F888" s="152"/>
      <c r="G888" s="152"/>
      <c r="H888" s="152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spans="1:26" ht="15.75" customHeigh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spans="1:26" ht="15.75" customHeight="1">
      <c r="A890" s="152"/>
      <c r="B890" s="152"/>
      <c r="C890" s="152"/>
      <c r="D890" s="152"/>
      <c r="E890" s="152"/>
      <c r="F890" s="152"/>
      <c r="G890" s="152"/>
      <c r="H890" s="152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spans="1:26" ht="15.75" customHeigh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spans="1:26" ht="15.75" customHeight="1">
      <c r="A892" s="152"/>
      <c r="B892" s="152"/>
      <c r="C892" s="152"/>
      <c r="D892" s="152"/>
      <c r="E892" s="152"/>
      <c r="F892" s="152"/>
      <c r="G892" s="152"/>
      <c r="H892" s="152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spans="1:26" ht="15.75" customHeigh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spans="1:26" ht="15.75" customHeight="1">
      <c r="A894" s="152"/>
      <c r="B894" s="152"/>
      <c r="C894" s="152"/>
      <c r="D894" s="152"/>
      <c r="E894" s="152"/>
      <c r="F894" s="152"/>
      <c r="G894" s="152"/>
      <c r="H894" s="152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spans="1:26" ht="15.75" customHeigh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spans="1:26" ht="15.75" customHeight="1">
      <c r="A896" s="152"/>
      <c r="B896" s="152"/>
      <c r="C896" s="152"/>
      <c r="D896" s="152"/>
      <c r="E896" s="152"/>
      <c r="F896" s="152"/>
      <c r="G896" s="152"/>
      <c r="H896" s="152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spans="1:26" ht="15.75" customHeigh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spans="1:26" ht="15.75" customHeight="1">
      <c r="A898" s="152"/>
      <c r="B898" s="152"/>
      <c r="C898" s="152"/>
      <c r="D898" s="152"/>
      <c r="E898" s="152"/>
      <c r="F898" s="152"/>
      <c r="G898" s="152"/>
      <c r="H898" s="152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spans="1:26" ht="15.75" customHeigh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spans="1:26" ht="15.75" customHeight="1">
      <c r="A900" s="152"/>
      <c r="B900" s="152"/>
      <c r="C900" s="152"/>
      <c r="D900" s="152"/>
      <c r="E900" s="152"/>
      <c r="F900" s="152"/>
      <c r="G900" s="152"/>
      <c r="H900" s="152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spans="1:26" ht="15.75" customHeigh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spans="1:26" ht="15.75" customHeight="1">
      <c r="A902" s="152"/>
      <c r="B902" s="152"/>
      <c r="C902" s="152"/>
      <c r="D902" s="152"/>
      <c r="E902" s="152"/>
      <c r="F902" s="152"/>
      <c r="G902" s="152"/>
      <c r="H902" s="152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spans="1:26" ht="15.75" customHeigh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spans="1:26" ht="15.75" customHeight="1">
      <c r="A904" s="152"/>
      <c r="B904" s="152"/>
      <c r="C904" s="152"/>
      <c r="D904" s="152"/>
      <c r="E904" s="152"/>
      <c r="F904" s="152"/>
      <c r="G904" s="152"/>
      <c r="H904" s="152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spans="1:26" ht="15.75" customHeigh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spans="1:26" ht="15.75" customHeight="1">
      <c r="A906" s="152"/>
      <c r="B906" s="152"/>
      <c r="C906" s="152"/>
      <c r="D906" s="152"/>
      <c r="E906" s="152"/>
      <c r="F906" s="152"/>
      <c r="G906" s="152"/>
      <c r="H906" s="152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spans="1:26" ht="15.75" customHeigh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spans="1:26" ht="15.75" customHeight="1">
      <c r="A908" s="152"/>
      <c r="B908" s="152"/>
      <c r="C908" s="152"/>
      <c r="D908" s="152"/>
      <c r="E908" s="152"/>
      <c r="F908" s="152"/>
      <c r="G908" s="152"/>
      <c r="H908" s="152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spans="1:26" ht="15.75" customHeigh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spans="1:26" ht="15.75" customHeight="1">
      <c r="A910" s="152"/>
      <c r="B910" s="152"/>
      <c r="C910" s="152"/>
      <c r="D910" s="152"/>
      <c r="E910" s="152"/>
      <c r="F910" s="152"/>
      <c r="G910" s="152"/>
      <c r="H910" s="152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spans="1:26" ht="15.75" customHeigh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spans="1:26" ht="15.75" customHeight="1">
      <c r="A912" s="152"/>
      <c r="B912" s="152"/>
      <c r="C912" s="152"/>
      <c r="D912" s="152"/>
      <c r="E912" s="152"/>
      <c r="F912" s="152"/>
      <c r="G912" s="152"/>
      <c r="H912" s="152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spans="1:26" ht="15.75" customHeigh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spans="1:26" ht="15.75" customHeight="1">
      <c r="A914" s="152"/>
      <c r="B914" s="152"/>
      <c r="C914" s="152"/>
      <c r="D914" s="152"/>
      <c r="E914" s="152"/>
      <c r="F914" s="152"/>
      <c r="G914" s="152"/>
      <c r="H914" s="152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spans="1:26" ht="15.75" customHeigh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spans="1:26" ht="15.75" customHeight="1">
      <c r="A916" s="152"/>
      <c r="B916" s="152"/>
      <c r="C916" s="152"/>
      <c r="D916" s="152"/>
      <c r="E916" s="152"/>
      <c r="F916" s="152"/>
      <c r="G916" s="152"/>
      <c r="H916" s="152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spans="1:26" ht="15.75" customHeigh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spans="1:26" ht="15.75" customHeight="1">
      <c r="A918" s="152"/>
      <c r="B918" s="152"/>
      <c r="C918" s="152"/>
      <c r="D918" s="152"/>
      <c r="E918" s="152"/>
      <c r="F918" s="152"/>
      <c r="G918" s="152"/>
      <c r="H918" s="152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spans="1:26" ht="15.75" customHeigh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spans="1:26" ht="15.75" customHeight="1">
      <c r="A920" s="152"/>
      <c r="B920" s="152"/>
      <c r="C920" s="152"/>
      <c r="D920" s="152"/>
      <c r="E920" s="152"/>
      <c r="F920" s="152"/>
      <c r="G920" s="152"/>
      <c r="H920" s="152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spans="1:26" ht="15.75" customHeigh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spans="1:26" ht="15.75" customHeight="1">
      <c r="A922" s="152"/>
      <c r="B922" s="152"/>
      <c r="C922" s="152"/>
      <c r="D922" s="152"/>
      <c r="E922" s="152"/>
      <c r="F922" s="152"/>
      <c r="G922" s="152"/>
      <c r="H922" s="152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spans="1:26" ht="15.75" customHeigh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spans="1:26" ht="15.75" customHeight="1">
      <c r="A924" s="152"/>
      <c r="B924" s="152"/>
      <c r="C924" s="152"/>
      <c r="D924" s="152"/>
      <c r="E924" s="152"/>
      <c r="F924" s="152"/>
      <c r="G924" s="152"/>
      <c r="H924" s="152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spans="1:26" ht="15.75" customHeigh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spans="1:26" ht="15.75" customHeight="1">
      <c r="A926" s="152"/>
      <c r="B926" s="152"/>
      <c r="C926" s="152"/>
      <c r="D926" s="152"/>
      <c r="E926" s="152"/>
      <c r="F926" s="152"/>
      <c r="G926" s="152"/>
      <c r="H926" s="152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spans="1:26" ht="15.75" customHeigh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spans="1:26" ht="15.75" customHeight="1">
      <c r="A928" s="152"/>
      <c r="B928" s="152"/>
      <c r="C928" s="152"/>
      <c r="D928" s="152"/>
      <c r="E928" s="152"/>
      <c r="F928" s="152"/>
      <c r="G928" s="152"/>
      <c r="H928" s="152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spans="1:26" ht="15.75" customHeigh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spans="1:26" ht="15.75" customHeight="1">
      <c r="A930" s="152"/>
      <c r="B930" s="152"/>
      <c r="C930" s="152"/>
      <c r="D930" s="152"/>
      <c r="E930" s="152"/>
      <c r="F930" s="152"/>
      <c r="G930" s="152"/>
      <c r="H930" s="152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spans="1:26" ht="15.75" customHeigh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spans="1:26" ht="15.75" customHeight="1">
      <c r="A932" s="152"/>
      <c r="B932" s="152"/>
      <c r="C932" s="152"/>
      <c r="D932" s="152"/>
      <c r="E932" s="152"/>
      <c r="F932" s="152"/>
      <c r="G932" s="152"/>
      <c r="H932" s="152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spans="1:26" ht="15.75" customHeigh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spans="1:26" ht="15.75" customHeight="1">
      <c r="A934" s="152"/>
      <c r="B934" s="152"/>
      <c r="C934" s="152"/>
      <c r="D934" s="152"/>
      <c r="E934" s="152"/>
      <c r="F934" s="152"/>
      <c r="G934" s="152"/>
      <c r="H934" s="152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spans="1:26" ht="15.75" customHeigh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spans="1:26" ht="15.75" customHeight="1">
      <c r="A936" s="152"/>
      <c r="B936" s="152"/>
      <c r="C936" s="152"/>
      <c r="D936" s="152"/>
      <c r="E936" s="152"/>
      <c r="F936" s="152"/>
      <c r="G936" s="152"/>
      <c r="H936" s="152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spans="1:26" ht="15.75" customHeigh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spans="1:26" ht="15.75" customHeight="1">
      <c r="A938" s="152"/>
      <c r="B938" s="152"/>
      <c r="C938" s="152"/>
      <c r="D938" s="152"/>
      <c r="E938" s="152"/>
      <c r="F938" s="152"/>
      <c r="G938" s="152"/>
      <c r="H938" s="152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spans="1:26" ht="15.75" customHeigh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spans="1:26" ht="15.75" customHeight="1">
      <c r="A940" s="152"/>
      <c r="B940" s="152"/>
      <c r="C940" s="152"/>
      <c r="D940" s="152"/>
      <c r="E940" s="152"/>
      <c r="F940" s="152"/>
      <c r="G940" s="152"/>
      <c r="H940" s="152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spans="1:26" ht="15.75" customHeigh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spans="1:26" ht="15.75" customHeight="1">
      <c r="A942" s="152"/>
      <c r="B942" s="152"/>
      <c r="C942" s="152"/>
      <c r="D942" s="152"/>
      <c r="E942" s="152"/>
      <c r="F942" s="152"/>
      <c r="G942" s="152"/>
      <c r="H942" s="152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spans="1:26" ht="15.75" customHeigh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spans="1:26" ht="15.75" customHeight="1">
      <c r="A944" s="152"/>
      <c r="B944" s="152"/>
      <c r="C944" s="152"/>
      <c r="D944" s="152"/>
      <c r="E944" s="152"/>
      <c r="F944" s="152"/>
      <c r="G944" s="152"/>
      <c r="H944" s="152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spans="1:26" ht="15.75" customHeigh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spans="1:26" ht="15.75" customHeight="1">
      <c r="A946" s="152"/>
      <c r="B946" s="152"/>
      <c r="C946" s="152"/>
      <c r="D946" s="152"/>
      <c r="E946" s="152"/>
      <c r="F946" s="152"/>
      <c r="G946" s="152"/>
      <c r="H946" s="152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spans="1:26" ht="15.75" customHeigh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spans="1:26" ht="15.75" customHeight="1">
      <c r="A948" s="152"/>
      <c r="B948" s="152"/>
      <c r="C948" s="152"/>
      <c r="D948" s="152"/>
      <c r="E948" s="152"/>
      <c r="F948" s="152"/>
      <c r="G948" s="152"/>
      <c r="H948" s="152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spans="1:26" ht="15.75" customHeigh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spans="1:26" ht="15.75" customHeight="1">
      <c r="A950" s="152"/>
      <c r="B950" s="152"/>
      <c r="C950" s="152"/>
      <c r="D950" s="152"/>
      <c r="E950" s="152"/>
      <c r="F950" s="152"/>
      <c r="G950" s="152"/>
      <c r="H950" s="152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spans="1:26" ht="15.75" customHeigh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spans="1:26" ht="15.75" customHeight="1">
      <c r="A952" s="152"/>
      <c r="B952" s="152"/>
      <c r="C952" s="152"/>
      <c r="D952" s="152"/>
      <c r="E952" s="152"/>
      <c r="F952" s="152"/>
      <c r="G952" s="152"/>
      <c r="H952" s="152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spans="1:26" ht="15.75" customHeigh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spans="1:26" ht="15.75" customHeight="1">
      <c r="A954" s="152"/>
      <c r="B954" s="152"/>
      <c r="C954" s="152"/>
      <c r="D954" s="152"/>
      <c r="E954" s="152"/>
      <c r="F954" s="152"/>
      <c r="G954" s="152"/>
      <c r="H954" s="152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spans="1:26" ht="15.75" customHeigh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spans="1:26" ht="15.75" customHeight="1">
      <c r="A956" s="152"/>
      <c r="B956" s="152"/>
      <c r="C956" s="152"/>
      <c r="D956" s="152"/>
      <c r="E956" s="152"/>
      <c r="F956" s="152"/>
      <c r="G956" s="152"/>
      <c r="H956" s="152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spans="1:26" ht="15.75" customHeigh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spans="1:26" ht="15.75" customHeight="1">
      <c r="A958" s="152"/>
      <c r="B958" s="152"/>
      <c r="C958" s="152"/>
      <c r="D958" s="152"/>
      <c r="E958" s="152"/>
      <c r="F958" s="152"/>
      <c r="G958" s="152"/>
      <c r="H958" s="152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spans="1:26" ht="15.75" customHeigh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spans="1:26" ht="15.75" customHeight="1">
      <c r="A960" s="152"/>
      <c r="B960" s="152"/>
      <c r="C960" s="152"/>
      <c r="D960" s="152"/>
      <c r="E960" s="152"/>
      <c r="F960" s="152"/>
      <c r="G960" s="152"/>
      <c r="H960" s="152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spans="1:26" ht="15.75" customHeigh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spans="1:26" ht="15.75" customHeight="1">
      <c r="A962" s="152"/>
      <c r="B962" s="152"/>
      <c r="C962" s="152"/>
      <c r="D962" s="152"/>
      <c r="E962" s="152"/>
      <c r="F962" s="152"/>
      <c r="G962" s="152"/>
      <c r="H962" s="152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spans="1:26" ht="15.75" customHeigh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spans="1:26" ht="15.75" customHeight="1">
      <c r="A964" s="152"/>
      <c r="B964" s="152"/>
      <c r="C964" s="152"/>
      <c r="D964" s="152"/>
      <c r="E964" s="152"/>
      <c r="F964" s="152"/>
      <c r="G964" s="152"/>
      <c r="H964" s="152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spans="1:26" ht="15.75" customHeigh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spans="1:26" ht="15.75" customHeight="1">
      <c r="A966" s="152"/>
      <c r="B966" s="152"/>
      <c r="C966" s="152"/>
      <c r="D966" s="152"/>
      <c r="E966" s="152"/>
      <c r="F966" s="152"/>
      <c r="G966" s="152"/>
      <c r="H966" s="152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spans="1:26" ht="15.75" customHeigh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spans="1:26" ht="15.75" customHeight="1">
      <c r="A968" s="152"/>
      <c r="B968" s="152"/>
      <c r="C968" s="152"/>
      <c r="D968" s="152"/>
      <c r="E968" s="152"/>
      <c r="F968" s="152"/>
      <c r="G968" s="152"/>
      <c r="H968" s="152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spans="1:26" ht="15.75" customHeigh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spans="1:26" ht="15.75" customHeight="1">
      <c r="A970" s="152"/>
      <c r="B970" s="152"/>
      <c r="C970" s="152"/>
      <c r="D970" s="152"/>
      <c r="E970" s="152"/>
      <c r="F970" s="152"/>
      <c r="G970" s="152"/>
      <c r="H970" s="152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spans="1:26" ht="15.75" customHeigh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spans="1:26" ht="15.75" customHeight="1">
      <c r="A972" s="152"/>
      <c r="B972" s="152"/>
      <c r="C972" s="152"/>
      <c r="D972" s="152"/>
      <c r="E972" s="152"/>
      <c r="F972" s="152"/>
      <c r="G972" s="152"/>
      <c r="H972" s="152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spans="1:26" ht="15.75" customHeigh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spans="1:26" ht="15.75" customHeight="1">
      <c r="A974" s="152"/>
      <c r="B974" s="152"/>
      <c r="C974" s="152"/>
      <c r="D974" s="152"/>
      <c r="E974" s="152"/>
      <c r="F974" s="152"/>
      <c r="G974" s="152"/>
      <c r="H974" s="152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spans="1:26" ht="15.75" customHeigh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spans="1:26" ht="15.75" customHeight="1">
      <c r="A976" s="152"/>
      <c r="B976" s="152"/>
      <c r="C976" s="152"/>
      <c r="D976" s="152"/>
      <c r="E976" s="152"/>
      <c r="F976" s="152"/>
      <c r="G976" s="152"/>
      <c r="H976" s="152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spans="1:26" ht="15.75" customHeigh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spans="1:26" ht="15.75" customHeight="1">
      <c r="A978" s="152"/>
      <c r="B978" s="152"/>
      <c r="C978" s="152"/>
      <c r="D978" s="152"/>
      <c r="E978" s="152"/>
      <c r="F978" s="152"/>
      <c r="G978" s="152"/>
      <c r="H978" s="152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spans="1:26" ht="15.75" customHeigh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spans="1:26" ht="15.75" customHeight="1">
      <c r="A980" s="152"/>
      <c r="B980" s="152"/>
      <c r="C980" s="152"/>
      <c r="D980" s="152"/>
      <c r="E980" s="152"/>
      <c r="F980" s="152"/>
      <c r="G980" s="152"/>
      <c r="H980" s="152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spans="1:26" ht="15.75" customHeigh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spans="1:26" ht="15.75" customHeight="1">
      <c r="A982" s="152"/>
      <c r="B982" s="152"/>
      <c r="C982" s="152"/>
      <c r="D982" s="152"/>
      <c r="E982" s="152"/>
      <c r="F982" s="152"/>
      <c r="G982" s="152"/>
      <c r="H982" s="152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spans="1:26" ht="15.75" customHeigh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spans="1:26" ht="15.75" customHeight="1">
      <c r="A984" s="152"/>
      <c r="B984" s="152"/>
      <c r="C984" s="152"/>
      <c r="D984" s="152"/>
      <c r="E984" s="152"/>
      <c r="F984" s="152"/>
      <c r="G984" s="152"/>
      <c r="H984" s="152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spans="1:26" ht="15.75" customHeigh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spans="1:26" ht="15.75" customHeight="1">
      <c r="A986" s="152"/>
      <c r="B986" s="152"/>
      <c r="C986" s="152"/>
      <c r="D986" s="152"/>
      <c r="E986" s="152"/>
      <c r="F986" s="152"/>
      <c r="G986" s="152"/>
      <c r="H986" s="152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spans="1:26" ht="15.75" customHeigh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spans="1:26" ht="15.75" customHeight="1">
      <c r="A988" s="152"/>
      <c r="B988" s="152"/>
      <c r="C988" s="152"/>
      <c r="D988" s="152"/>
      <c r="E988" s="152"/>
      <c r="F988" s="152"/>
      <c r="G988" s="152"/>
      <c r="H988" s="152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spans="1:26" ht="15.75" customHeigh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spans="1:26" ht="15.75" customHeight="1">
      <c r="A990" s="152"/>
      <c r="B990" s="152"/>
      <c r="C990" s="152"/>
      <c r="D990" s="152"/>
      <c r="E990" s="152"/>
      <c r="F990" s="152"/>
      <c r="G990" s="152"/>
      <c r="H990" s="152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  <row r="991" spans="1:26" ht="15.75" customHeigh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2"/>
      <c r="U991" s="152"/>
      <c r="V991" s="152"/>
      <c r="W991" s="152"/>
      <c r="X991" s="152"/>
      <c r="Y991" s="152"/>
      <c r="Z991" s="152"/>
    </row>
    <row r="992" spans="1:26" ht="15.75" customHeight="1">
      <c r="A992" s="152"/>
      <c r="B992" s="152"/>
      <c r="C992" s="152"/>
      <c r="D992" s="152"/>
      <c r="E992" s="152"/>
      <c r="F992" s="152"/>
      <c r="G992" s="152"/>
      <c r="H992" s="152"/>
      <c r="I992" s="152"/>
      <c r="J992" s="152"/>
      <c r="K992" s="152"/>
      <c r="L992" s="152"/>
      <c r="M992" s="152"/>
      <c r="N992" s="152"/>
      <c r="O992" s="152"/>
      <c r="P992" s="152"/>
      <c r="Q992" s="152"/>
      <c r="R992" s="152"/>
      <c r="S992" s="152"/>
      <c r="T992" s="152"/>
      <c r="U992" s="152"/>
      <c r="V992" s="152"/>
      <c r="W992" s="152"/>
      <c r="X992" s="152"/>
      <c r="Y992" s="152"/>
      <c r="Z992" s="152"/>
    </row>
    <row r="993" spans="1:26" ht="15.75" customHeigh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2"/>
      <c r="U993" s="152"/>
      <c r="V993" s="152"/>
      <c r="W993" s="152"/>
      <c r="X993" s="152"/>
      <c r="Y993" s="152"/>
      <c r="Z993" s="152"/>
    </row>
    <row r="994" spans="1:26" ht="15.75" customHeight="1">
      <c r="A994" s="152"/>
      <c r="B994" s="152"/>
      <c r="C994" s="152"/>
      <c r="D994" s="152"/>
      <c r="E994" s="152"/>
      <c r="F994" s="152"/>
      <c r="G994" s="152"/>
      <c r="H994" s="152"/>
      <c r="I994" s="152"/>
      <c r="J994" s="152"/>
      <c r="K994" s="152"/>
      <c r="L994" s="152"/>
      <c r="M994" s="152"/>
      <c r="N994" s="152"/>
      <c r="O994" s="152"/>
      <c r="P994" s="152"/>
      <c r="Q994" s="152"/>
      <c r="R994" s="152"/>
      <c r="S994" s="152"/>
      <c r="T994" s="152"/>
      <c r="U994" s="152"/>
      <c r="V994" s="152"/>
      <c r="W994" s="152"/>
      <c r="X994" s="152"/>
      <c r="Y994" s="152"/>
      <c r="Z994" s="152"/>
    </row>
    <row r="995" spans="1:26" ht="15.75" customHeigh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2"/>
      <c r="U995" s="152"/>
      <c r="V995" s="152"/>
      <c r="W995" s="152"/>
      <c r="X995" s="152"/>
      <c r="Y995" s="152"/>
      <c r="Z995" s="152"/>
    </row>
    <row r="996" spans="1:26" ht="15.75" customHeight="1">
      <c r="A996" s="152"/>
      <c r="B996" s="152"/>
      <c r="C996" s="152"/>
      <c r="D996" s="152"/>
      <c r="E996" s="152"/>
      <c r="F996" s="152"/>
      <c r="G996" s="152"/>
      <c r="H996" s="152"/>
      <c r="I996" s="152"/>
      <c r="J996" s="152"/>
      <c r="K996" s="152"/>
      <c r="L996" s="152"/>
      <c r="M996" s="152"/>
      <c r="N996" s="152"/>
      <c r="O996" s="152"/>
      <c r="P996" s="152"/>
      <c r="Q996" s="152"/>
      <c r="R996" s="152"/>
      <c r="S996" s="152"/>
      <c r="T996" s="152"/>
      <c r="U996" s="152"/>
      <c r="V996" s="152"/>
      <c r="W996" s="152"/>
      <c r="X996" s="152"/>
      <c r="Y996" s="152"/>
      <c r="Z996" s="152"/>
    </row>
    <row r="997" spans="1:26" ht="15.75" customHeigh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2"/>
      <c r="U997" s="152"/>
      <c r="V997" s="152"/>
      <c r="W997" s="152"/>
      <c r="X997" s="152"/>
      <c r="Y997" s="152"/>
      <c r="Z997" s="152"/>
    </row>
    <row r="998" spans="1:26" ht="15.75" customHeight="1">
      <c r="A998" s="152"/>
      <c r="B998" s="152"/>
      <c r="C998" s="152"/>
      <c r="D998" s="152"/>
      <c r="E998" s="152"/>
      <c r="F998" s="152"/>
      <c r="G998" s="152"/>
      <c r="H998" s="152"/>
      <c r="I998" s="152"/>
      <c r="J998" s="152"/>
      <c r="K998" s="152"/>
      <c r="L998" s="152"/>
      <c r="M998" s="152"/>
      <c r="N998" s="152"/>
      <c r="O998" s="152"/>
      <c r="P998" s="152"/>
      <c r="Q998" s="152"/>
      <c r="R998" s="152"/>
      <c r="S998" s="152"/>
      <c r="T998" s="152"/>
      <c r="U998" s="152"/>
      <c r="V998" s="152"/>
      <c r="W998" s="152"/>
      <c r="X998" s="152"/>
      <c r="Y998" s="152"/>
      <c r="Z998" s="152"/>
    </row>
    <row r="999" spans="1:26" ht="15.75" customHeigh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2"/>
      <c r="U999" s="152"/>
      <c r="V999" s="152"/>
      <c r="W999" s="152"/>
      <c r="X999" s="152"/>
      <c r="Y999" s="152"/>
      <c r="Z999" s="152"/>
    </row>
    <row r="1000" spans="1:26" ht="15.75" customHeight="1">
      <c r="A1000" s="152"/>
      <c r="B1000" s="152"/>
      <c r="C1000" s="152"/>
      <c r="D1000" s="152"/>
      <c r="E1000" s="152"/>
      <c r="F1000" s="152"/>
      <c r="G1000" s="152"/>
      <c r="H1000" s="152"/>
      <c r="I1000" s="152"/>
      <c r="J1000" s="152"/>
      <c r="K1000" s="152"/>
      <c r="L1000" s="152"/>
      <c r="M1000" s="152"/>
      <c r="N1000" s="152"/>
      <c r="O1000" s="152"/>
      <c r="P1000" s="152"/>
      <c r="Q1000" s="152"/>
      <c r="R1000" s="152"/>
      <c r="S1000" s="152"/>
      <c r="T1000" s="152"/>
      <c r="U1000" s="152"/>
      <c r="V1000" s="152"/>
      <c r="W1000" s="152"/>
      <c r="X1000" s="152"/>
      <c r="Y1000" s="152"/>
      <c r="Z1000" s="152"/>
    </row>
    <row r="1001" spans="1:26" ht="15.75" customHeight="1">
      <c r="A1001" s="152"/>
      <c r="B1001" s="152"/>
      <c r="C1001" s="152"/>
      <c r="D1001" s="152"/>
      <c r="E1001" s="152"/>
      <c r="F1001" s="152"/>
      <c r="G1001" s="152"/>
      <c r="H1001" s="152"/>
      <c r="I1001" s="152"/>
      <c r="J1001" s="152"/>
      <c r="K1001" s="152"/>
      <c r="L1001" s="152"/>
      <c r="M1001" s="152"/>
      <c r="N1001" s="152"/>
      <c r="O1001" s="152"/>
      <c r="P1001" s="152"/>
      <c r="Q1001" s="152"/>
      <c r="R1001" s="152"/>
      <c r="S1001" s="152"/>
      <c r="T1001" s="152"/>
      <c r="U1001" s="152"/>
      <c r="V1001" s="152"/>
      <c r="W1001" s="152"/>
      <c r="X1001" s="152"/>
      <c r="Y1001" s="152"/>
      <c r="Z1001" s="152"/>
    </row>
    <row r="1002" spans="1:26" ht="15.75" customHeight="1">
      <c r="A1002" s="152"/>
      <c r="B1002" s="152"/>
      <c r="C1002" s="152"/>
      <c r="D1002" s="152"/>
      <c r="E1002" s="152"/>
      <c r="F1002" s="152"/>
      <c r="G1002" s="152"/>
      <c r="H1002" s="152"/>
      <c r="I1002" s="152"/>
      <c r="J1002" s="152"/>
      <c r="K1002" s="152"/>
      <c r="L1002" s="152"/>
      <c r="M1002" s="152"/>
      <c r="N1002" s="152"/>
      <c r="O1002" s="152"/>
      <c r="P1002" s="152"/>
      <c r="Q1002" s="152"/>
      <c r="R1002" s="152"/>
      <c r="S1002" s="152"/>
      <c r="T1002" s="152"/>
      <c r="U1002" s="152"/>
      <c r="V1002" s="152"/>
      <c r="W1002" s="152"/>
      <c r="X1002" s="152"/>
      <c r="Y1002" s="152"/>
      <c r="Z1002" s="152"/>
    </row>
  </sheetData>
  <mergeCells count="26">
    <mergeCell ref="A1:J1"/>
    <mergeCell ref="A109:J109"/>
    <mergeCell ref="A110:J110"/>
    <mergeCell ref="A111:J111"/>
    <mergeCell ref="A67:J67"/>
    <mergeCell ref="A68:E68"/>
    <mergeCell ref="F68:J68"/>
    <mergeCell ref="A100:J100"/>
    <mergeCell ref="A108:J108"/>
    <mergeCell ref="A101:J101"/>
    <mergeCell ref="A102:J102"/>
    <mergeCell ref="A106:J106"/>
    <mergeCell ref="A107:J107"/>
    <mergeCell ref="B103:I103"/>
    <mergeCell ref="B104:I104"/>
    <mergeCell ref="B105:I105"/>
    <mergeCell ref="A21:E21"/>
    <mergeCell ref="F21:J21"/>
    <mergeCell ref="A38:J38"/>
    <mergeCell ref="A39:E39"/>
    <mergeCell ref="F39:J39"/>
    <mergeCell ref="A2:J2"/>
    <mergeCell ref="A3:J3"/>
    <mergeCell ref="A4:E4"/>
    <mergeCell ref="F4:J4"/>
    <mergeCell ref="A20:J20"/>
  </mergeCells>
  <phoneticPr fontId="1" type="noConversion"/>
  <printOptions horizontalCentered="1" gridLines="1"/>
  <pageMargins left="0.23622047244094491" right="0.23622047244094491" top="0.35433070866141736" bottom="0.35433070866141736" header="0" footer="0"/>
  <pageSetup paperSize="9" scale="6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資工114日四技(重點產業系所)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ridesu</dc:creator>
  <cp:lastModifiedBy>stust_xina</cp:lastModifiedBy>
  <cp:lastPrinted>2025-05-07T03:39:51Z</cp:lastPrinted>
  <dcterms:created xsi:type="dcterms:W3CDTF">2024-11-27T06:50:56Z</dcterms:created>
  <dcterms:modified xsi:type="dcterms:W3CDTF">2026-05-28T02:44:52Z</dcterms:modified>
</cp:coreProperties>
</file>