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D:\課務組\課委會\01-校課程委員會議\114課程會議\114-2課程會議\(日間部)現行時序表異動\68-高福OK\"/>
    </mc:Choice>
  </mc:AlternateContent>
  <xr:revisionPtr revIDLastSave="0" documentId="13_ncr:1_{55FE61DE-FFE0-4422-9B7C-2ED5C1796DB7}" xr6:coauthVersionLast="47" xr6:coauthVersionMax="47" xr10:uidLastSave="{00000000-0000-0000-0000-000000000000}"/>
  <bookViews>
    <workbookView xWindow="-120" yWindow="-120" windowWidth="29040" windowHeight="15840" xr2:uid="{163D506D-4BDF-4176-8CD7-D39AB871D79D}"/>
  </bookViews>
  <sheets>
    <sheet name="114-日四技-高福-國專英" sheetId="1" r:id="rId1"/>
  </sheets>
  <definedNames>
    <definedName name="_xlnm.Print_Area" localSheetId="0">'114-日四技-高福-國專英'!$A:$K</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75" i="1" l="1"/>
  <c r="D75" i="1"/>
  <c r="I75" i="1"/>
  <c r="J75" i="1"/>
  <c r="J56" i="1"/>
  <c r="I56" i="1"/>
  <c r="D56" i="1"/>
  <c r="C56" i="1"/>
  <c r="J70" i="1"/>
  <c r="I70" i="1"/>
  <c r="D70" i="1"/>
  <c r="C70" i="1"/>
  <c r="J68" i="1"/>
  <c r="I68" i="1"/>
  <c r="D68" i="1"/>
  <c r="C68" i="1"/>
  <c r="J51" i="1"/>
  <c r="I51" i="1"/>
  <c r="D51" i="1"/>
  <c r="C51" i="1"/>
  <c r="J40" i="1"/>
  <c r="I40" i="1"/>
  <c r="D40" i="1"/>
  <c r="C40" i="1"/>
  <c r="J35" i="1"/>
  <c r="I35" i="1"/>
  <c r="D35" i="1"/>
  <c r="C35" i="1"/>
  <c r="J33" i="1"/>
  <c r="I33" i="1"/>
  <c r="D33" i="1"/>
  <c r="C33" i="1"/>
  <c r="J23" i="1"/>
  <c r="I23" i="1"/>
  <c r="D23" i="1"/>
  <c r="C23" i="1"/>
  <c r="J17" i="1"/>
  <c r="I17" i="1"/>
  <c r="D17" i="1"/>
  <c r="C17" i="1"/>
  <c r="J15" i="1"/>
  <c r="I15" i="1"/>
  <c r="D15" i="1"/>
  <c r="C15" i="1"/>
  <c r="I7" i="1"/>
</calcChain>
</file>

<file path=xl/sharedStrings.xml><?xml version="1.0" encoding="utf-8"?>
<sst xmlns="http://schemas.openxmlformats.org/spreadsheetml/2006/main" count="281" uniqueCount="105">
  <si>
    <t>Zeroth-Year Curricula (Sept. 2025 to June 2026)</t>
    <phoneticPr fontId="2" type="noConversion"/>
  </si>
  <si>
    <t>Fall Semester</t>
  </si>
  <si>
    <t>Spring Semester</t>
  </si>
  <si>
    <t>Course Category</t>
  </si>
  <si>
    <t>Subject</t>
  </si>
  <si>
    <t>Credits</t>
  </si>
  <si>
    <t>Hours</t>
  </si>
  <si>
    <t>Mandarin Preparatory Class</t>
  </si>
  <si>
    <t>Subtotal</t>
  </si>
  <si>
    <t>First-Year Curricula (Sept. 2026 to June 2027)</t>
    <phoneticPr fontId="2" type="noConversion"/>
  </si>
  <si>
    <t>General Education Required</t>
  </si>
  <si>
    <t>Chinese reading and expression (I)</t>
  </si>
  <si>
    <t>Chinese reading and expression (II)</t>
  </si>
  <si>
    <t>English Listening and Speaking Practicum (I)</t>
  </si>
  <si>
    <t>English Listening and Speaking Practicum (II)</t>
  </si>
  <si>
    <t>Physical Education (I)</t>
  </si>
  <si>
    <t>Physical Education (II)</t>
  </si>
  <si>
    <t>Classified General Education</t>
  </si>
  <si>
    <t>College Required</t>
  </si>
  <si>
    <t>Required</t>
  </si>
  <si>
    <t>Elective</t>
  </si>
  <si>
    <t>Second-Year Curricula (Sept. 2027 to June 2028)</t>
    <phoneticPr fontId="2" type="noConversion"/>
  </si>
  <si>
    <t>English Communication for Specific Purposes</t>
  </si>
  <si>
    <t>Taiwan in the World</t>
  </si>
  <si>
    <t>Physical Education (III)</t>
  </si>
  <si>
    <t>Third-Year Curricula (Sept. 2028 to June 2029)</t>
    <phoneticPr fontId="2" type="noConversion"/>
  </si>
  <si>
    <t>Fourth-Year Curricula (Sept. 2029 to June 2030)</t>
    <phoneticPr fontId="2" type="noConversion"/>
  </si>
  <si>
    <t>Club Curriculum</t>
  </si>
  <si>
    <t>Foreign Language Proficiency Test</t>
  </si>
  <si>
    <t>2. After completing the first-year Mandarin preparatory course, students must reach the TOCFL A2 test before entering the department. Those who fail to meet the standard will be arranged by the university to leave the country in accordance with the regulations of the Ministry of Education.2</t>
    <phoneticPr fontId="2" type="noConversion"/>
  </si>
  <si>
    <t>3. There are a total of 25 credits in general education required courses, including 18 credits in basic general education courses and 7 credits (The Anchoring to Undergraduate Studies can be counted as 1 credit) in classified general education courses.  The instructions are as follows:</t>
    <phoneticPr fontId="2" type="noConversion"/>
  </si>
  <si>
    <t>5. A maximum of 15 credits of elective credits from external departments can be recognized.</t>
    <phoneticPr fontId="2" type="noConversion"/>
  </si>
  <si>
    <t>7. The maximum and minimum number of credits required each semester shall be determined in accordance with the university's academic regulations and student course selection regulations.</t>
    <phoneticPr fontId="2" type="noConversion"/>
  </si>
  <si>
    <t>8. The course guidelines (the version on the Office of Academic Affairs website shall prevail) will be used as a reference for course selection, retakes (make-up), and graduation eligibility review.</t>
    <phoneticPr fontId="2" type="noConversion"/>
  </si>
  <si>
    <t xml:space="preserve">        (2)Field of Social Sciences: At most 2 credits are compulsory for the College of Engineering, College of Digital Design, and College of Smart Health.</t>
    <phoneticPr fontId="2" type="noConversion"/>
  </si>
  <si>
    <t xml:space="preserve">        (1)Field of Humanities and Arts: At most 4 credits required by each college.</t>
    <phoneticPr fontId="2" type="noConversion"/>
  </si>
  <si>
    <t>Nutrition</t>
  </si>
  <si>
    <t>Human Anatomy</t>
  </si>
  <si>
    <t>Basic Physiology</t>
  </si>
  <si>
    <t>Human Development (Include Lab.)</t>
  </si>
  <si>
    <t>The Software Applied in Health Technology</t>
  </si>
  <si>
    <t>◎</t>
  </si>
  <si>
    <t>Social Work</t>
  </si>
  <si>
    <t>Cultural Creativity and Life Applications</t>
  </si>
  <si>
    <t>Introduction to Long-Term Care</t>
  </si>
  <si>
    <t>Introduction to Death Education</t>
  </si>
  <si>
    <t>Physical Fitness and Ageing</t>
  </si>
  <si>
    <t xml:space="preserve"> Python Programming</t>
  </si>
  <si>
    <t>Interpersonal and Communication Skills</t>
  </si>
  <si>
    <t>Life Education and Social Service</t>
  </si>
  <si>
    <t>Basic Nursing Practices and Labs</t>
  </si>
  <si>
    <t>Nursing for The Elderly</t>
  </si>
  <si>
    <t>Diseases of the Elderly and Their Prevention and Treatment</t>
  </si>
  <si>
    <t>Psychology of Ageing</t>
  </si>
  <si>
    <t>Long-Term Care Policies and Regulations</t>
  </si>
  <si>
    <t>Senior Medication  and Life Safety</t>
  </si>
  <si>
    <t>Older Adult Activity Design and Planning</t>
  </si>
  <si>
    <t>Psychology</t>
  </si>
  <si>
    <t>Exercise and Health</t>
  </si>
  <si>
    <t>Epidemiology</t>
  </si>
  <si>
    <t>Pan-Cultural Care</t>
  </si>
  <si>
    <t>Long-Term Care Needs Assessment and Application</t>
  </si>
  <si>
    <t>Therapeutic Nutrition</t>
  </si>
  <si>
    <t>Oral Care</t>
  </si>
  <si>
    <t>Social Research Methods</t>
  </si>
  <si>
    <t>Dementia Care</t>
  </si>
  <si>
    <t>AI Technology and Applications</t>
  </si>
  <si>
    <t>Workplace Ethics</t>
  </si>
  <si>
    <t>Assistive Device Technology and Rehabilitation Care</t>
  </si>
  <si>
    <t>Healing Environment Practice</t>
  </si>
  <si>
    <t>Community Care Services</t>
  </si>
  <si>
    <t>Introduction to Infection Control</t>
  </si>
  <si>
    <t>Elderly Welfare System and Welfare Planning</t>
  </si>
  <si>
    <t>Project Research(I)</t>
  </si>
  <si>
    <t>Long-Term Care Management and Quality</t>
  </si>
  <si>
    <t>Program Design and Evaluation</t>
  </si>
  <si>
    <t>Community Work</t>
  </si>
  <si>
    <t>Tradational Chinese Medicine on Diet and Health Care</t>
  </si>
  <si>
    <t>Natural Nursing Science and Practice</t>
  </si>
  <si>
    <t>Palliative Care</t>
  </si>
  <si>
    <t>Welfare Living Space Planning and Design for The Elderly</t>
  </si>
  <si>
    <t>Soft Power of Youth and Elder</t>
  </si>
  <si>
    <t>Case Management and Care Plan</t>
  </si>
  <si>
    <t>Professional English</t>
  </si>
  <si>
    <t>Home Care Practices</t>
  </si>
  <si>
    <t>Record of The Wisdom of Narrative Life in The Elderly</t>
  </si>
  <si>
    <t>Biostatistics</t>
  </si>
  <si>
    <t>Practical Internship on Elderly Welfare Services (I)</t>
  </si>
  <si>
    <t>Professional License</t>
  </si>
  <si>
    <t>Project Research (II)</t>
  </si>
  <si>
    <t>Practical Internship on Elderly Welfare Services (II)</t>
  </si>
  <si>
    <t>Healthcare Marketing and Management</t>
  </si>
  <si>
    <t>Older Adult Health Management and Promotion</t>
  </si>
  <si>
    <t>Senior Leisure Design and Tourism Planning</t>
  </si>
  <si>
    <t>Strategic Management and Leadership</t>
  </si>
  <si>
    <t>Internship in the elderly welfare industry service</t>
  </si>
  <si>
    <t>Note:</t>
    <phoneticPr fontId="2" type="noConversion"/>
  </si>
  <si>
    <t>6. Courses such as Foreign Language Proficiency Test, Off-campus Internship, Professional Certificates, and Professional Practical Internship shall be conducted in accordance with their respective implementation regulations. Practical Internship on Elderly Welfare Services (I) is a summer internship; Practical Internship on Elderly Welfare Services (II) is a project-based (other) internship.</t>
    <phoneticPr fontId="2" type="noConversion"/>
  </si>
  <si>
    <t>2025 Curriculum of 4-Year Undergraduate, International Foundation Program, Department of Senior Welfare and Services, STUST</t>
    <phoneticPr fontId="1" type="noConversion"/>
  </si>
  <si>
    <t xml:space="preserve"> (Note 6)</t>
  </si>
  <si>
    <t>Introduction to Environmental Sustainability, Safety and Hygiene</t>
    <phoneticPr fontId="1" type="noConversion"/>
  </si>
  <si>
    <t>1. The total number of graduation credits is 128 credits, including 25 credits of obligatory general education, 66 credits of obligatory core majors and a minimum of 37 credits of elective majors of the department. Among them, students must complete at least one set of cross-field credit courses (or elect more than 2 courses from external departments).</t>
    <phoneticPr fontId="2" type="noConversion"/>
  </si>
  <si>
    <r>
      <t xml:space="preserve">        (3)Field of Comprehensive Practice: At most 7 credits required by each college.  </t>
    </r>
    <r>
      <rPr>
        <b/>
        <sz val="10"/>
        <rFont val="微軟正黑體"/>
        <family val="2"/>
        <charset val="136"/>
      </rPr>
      <t>Creativity, innovation and entrepreneurship, project learning or self-study courses must be approved by the competent authority.  For relevant information, please refer to the website of the General Education Center.</t>
    </r>
    <phoneticPr fontId="2" type="noConversion"/>
  </si>
  <si>
    <r>
      <t>4. "</t>
    </r>
    <r>
      <rPr>
        <sz val="10"/>
        <rFont val="新細明體"/>
        <family val="1"/>
        <charset val="136"/>
      </rPr>
      <t>◎</t>
    </r>
    <r>
      <rPr>
        <sz val="10"/>
        <rFont val="微軟正黑體"/>
        <family val="2"/>
        <charset val="136"/>
      </rPr>
      <t>" refers to the digital technology micro-study course of the college where the course is offered. If students complete the course credits in accordance with the regulations of the college's digital technology micro-course, the college may issue a digital technology micro-course certificate.</t>
    </r>
    <phoneticPr fontId="2" type="noConversion"/>
  </si>
  <si>
    <t>Amended: May 15, 2026</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</si>
</sst>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font>
      <sz val="12"/>
      <color theme="1"/>
      <name val="微軟正黑體"/>
      <family val="2"/>
      <charset val="136"/>
    </font>
    <font>
      <sz val="9"/>
      <name val="微軟正黑體"/>
      <family val="2"/>
      <charset val="136"/>
    </font>
    <font>
      <sz val="9"/>
      <name val="新細明體"/>
      <family val="1"/>
      <charset val="136"/>
    </font>
    <font>
      <sz val="12"/>
      <name val="新細明體"/>
      <family val="1"/>
      <charset val="136"/>
    </font>
    <font>
      <sz val="10"/>
      <name val="微軟正黑體"/>
      <family val="2"/>
      <charset val="136"/>
    </font>
    <font>
      <b/>
      <sz val="12"/>
      <name val="微軟正黑體"/>
      <family val="2"/>
      <charset val="136"/>
    </font>
    <font>
      <sz val="12"/>
      <name val="微軟正黑體"/>
      <family val="2"/>
      <charset val="136"/>
    </font>
    <font>
      <sz val="8"/>
      <name val="微軟正黑體"/>
      <family val="2"/>
      <charset val="136"/>
    </font>
    <font>
      <sz val="10"/>
      <name val="新細明體"/>
      <family val="1"/>
      <charset val="136"/>
      <scheme val="major"/>
    </font>
    <font>
      <b/>
      <sz val="10"/>
      <name val="微軟正黑體"/>
      <family val="2"/>
      <charset val="136"/>
    </font>
    <font>
      <sz val="10"/>
      <name val="新細明體"/>
      <family val="1"/>
      <charset val="136"/>
    </font>
    <font>
      <sz val="12"/>
      <name val="新細明體"/>
      <family val="1"/>
      <charset val="136"/>
      <scheme val="major"/>
    </font>
  </fonts>
  <fills count="4">
    <fill>
      <patternFill patternType="none"/>
    </fill>
    <fill>
      <patternFill patternType="gray125"/>
    </fill>
    <fill>
      <patternFill patternType="solid">
        <fgColor theme="0"/>
        <bgColor indexed="64"/>
      </patternFill>
    </fill>
    <fill>
      <patternFill patternType="solid">
        <fgColor rgb="FFFFFFFF"/>
        <bgColor rgb="FFFFFFCC"/>
      </patternFill>
    </fill>
  </fills>
  <borders count="27">
    <border>
      <left/>
      <right/>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n">
        <color indexed="64"/>
      </right>
      <top/>
      <bottom style="thin">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style="thin">
        <color indexed="64"/>
      </right>
      <top style="thin">
        <color indexed="64"/>
      </top>
      <bottom/>
      <diagonal/>
    </border>
    <border>
      <left style="thin">
        <color indexed="64"/>
      </left>
      <right style="thick">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ck">
        <color indexed="64"/>
      </left>
      <right style="thin">
        <color indexed="64"/>
      </right>
      <top style="thin">
        <color indexed="64"/>
      </top>
      <bottom/>
      <diagonal/>
    </border>
  </borders>
  <cellStyleXfs count="2">
    <xf numFmtId="0" fontId="0" fillId="0" borderId="0">
      <alignment vertical="center"/>
    </xf>
    <xf numFmtId="0" fontId="3" fillId="0" borderId="0"/>
  </cellStyleXfs>
  <cellXfs count="82">
    <xf numFmtId="0" fontId="0" fillId="0" borderId="0" xfId="0">
      <alignment vertical="center"/>
    </xf>
    <xf numFmtId="0" fontId="4" fillId="0" borderId="23" xfId="0" applyFont="1" applyBorder="1">
      <alignment vertical="center"/>
    </xf>
    <xf numFmtId="0" fontId="4" fillId="0" borderId="23" xfId="1" applyFont="1" applyBorder="1" applyAlignment="1">
      <alignment horizontal="center" vertical="center" wrapText="1"/>
    </xf>
    <xf numFmtId="0" fontId="5" fillId="2" borderId="0" xfId="0" applyFont="1" applyFill="1" applyBorder="1" applyAlignment="1">
      <alignment horizontal="center" vertical="center" wrapText="1"/>
    </xf>
    <xf numFmtId="0" fontId="6" fillId="0" borderId="0" xfId="0" applyFont="1">
      <alignment vertical="center"/>
    </xf>
    <xf numFmtId="0" fontId="4" fillId="2" borderId="9"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vertical="center" wrapText="1"/>
    </xf>
    <xf numFmtId="0" fontId="4" fillId="2" borderId="14"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8" fillId="2" borderId="17"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2" xfId="0" applyFont="1" applyFill="1" applyBorder="1" applyAlignment="1">
      <alignment vertical="center" wrapText="1"/>
    </xf>
    <xf numFmtId="0" fontId="4" fillId="2"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19"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4" fillId="2" borderId="23" xfId="0" applyFont="1" applyFill="1" applyBorder="1" applyAlignment="1">
      <alignment vertical="center" wrapText="1"/>
    </xf>
    <xf numFmtId="0" fontId="8" fillId="2" borderId="23" xfId="0" applyFont="1" applyFill="1" applyBorder="1" applyAlignment="1">
      <alignment horizontal="center" vertical="center" wrapText="1"/>
    </xf>
    <xf numFmtId="0" fontId="4" fillId="0" borderId="16" xfId="0" applyFont="1" applyBorder="1" applyAlignment="1">
      <alignment vertical="center" wrapText="1"/>
    </xf>
    <xf numFmtId="0" fontId="4" fillId="0" borderId="16" xfId="0" applyFont="1" applyBorder="1" applyAlignment="1">
      <alignment horizontal="center" vertical="center" wrapText="1"/>
    </xf>
    <xf numFmtId="0" fontId="4" fillId="2" borderId="16" xfId="0" applyFont="1" applyFill="1" applyBorder="1" applyAlignment="1">
      <alignment vertical="center" wrapText="1"/>
    </xf>
    <xf numFmtId="0" fontId="4" fillId="2" borderId="16" xfId="0" applyFont="1" applyFill="1" applyBorder="1">
      <alignment vertical="center"/>
    </xf>
    <xf numFmtId="0" fontId="4" fillId="2" borderId="16" xfId="0" applyFont="1" applyFill="1" applyBorder="1" applyAlignment="1">
      <alignment horizontal="center" vertical="center"/>
    </xf>
    <xf numFmtId="0" fontId="4" fillId="2" borderId="2" xfId="0" applyFont="1" applyFill="1" applyBorder="1" applyAlignment="1">
      <alignment horizontal="left" vertical="center" wrapText="1"/>
    </xf>
    <xf numFmtId="0" fontId="4" fillId="2" borderId="2" xfId="0" applyFont="1" applyFill="1" applyBorder="1" applyAlignment="1">
      <alignment horizontal="center" vertical="center"/>
    </xf>
    <xf numFmtId="0" fontId="4" fillId="2" borderId="2" xfId="0" applyFont="1" applyFill="1" applyBorder="1">
      <alignment vertical="center"/>
    </xf>
    <xf numFmtId="0" fontId="4" fillId="2" borderId="16" xfId="0" applyFont="1" applyFill="1" applyBorder="1" applyAlignment="1">
      <alignment horizontal="left" vertical="center" wrapText="1"/>
    </xf>
    <xf numFmtId="0" fontId="4" fillId="2" borderId="23" xfId="0" applyFont="1" applyFill="1" applyBorder="1" applyAlignment="1">
      <alignment horizontal="left" vertical="center" wrapText="1"/>
    </xf>
    <xf numFmtId="0" fontId="4" fillId="0" borderId="23" xfId="0" applyFont="1" applyBorder="1" applyAlignment="1">
      <alignment horizontal="center" vertical="center"/>
    </xf>
    <xf numFmtId="0" fontId="4" fillId="0" borderId="23" xfId="0" applyFont="1" applyBorder="1" applyAlignment="1">
      <alignment horizontal="left" vertical="center"/>
    </xf>
    <xf numFmtId="0" fontId="4" fillId="0" borderId="23" xfId="0" applyFont="1" applyBorder="1" applyAlignment="1">
      <alignment horizontal="center" vertical="center" wrapText="1"/>
    </xf>
    <xf numFmtId="0" fontId="4" fillId="2" borderId="0" xfId="0" applyFont="1" applyFill="1" applyAlignment="1">
      <alignment horizontal="center" vertical="center" wrapText="1"/>
    </xf>
    <xf numFmtId="0" fontId="8" fillId="2" borderId="0" xfId="0" applyFont="1" applyFill="1" applyAlignment="1">
      <alignment vertical="center" wrapText="1"/>
    </xf>
    <xf numFmtId="0" fontId="4" fillId="2" borderId="0" xfId="0" applyFont="1" applyFill="1" applyAlignment="1">
      <alignment vertical="center" wrapText="1"/>
    </xf>
    <xf numFmtId="0" fontId="4" fillId="2" borderId="0" xfId="0" applyFont="1" applyFill="1" applyAlignment="1">
      <alignment horizontal="center" vertical="center"/>
    </xf>
    <xf numFmtId="0" fontId="8" fillId="2" borderId="0" xfId="0" applyFont="1" applyFill="1" applyAlignment="1">
      <alignment horizontal="center" vertical="center" wrapText="1"/>
    </xf>
    <xf numFmtId="0" fontId="4" fillId="0" borderId="2" xfId="0" applyFont="1" applyBorder="1" applyAlignment="1">
      <alignment horizontal="center" vertical="center" wrapText="1"/>
    </xf>
    <xf numFmtId="0" fontId="4" fillId="2" borderId="16" xfId="1" applyFont="1" applyFill="1" applyBorder="1" applyAlignment="1">
      <alignment horizontal="center" vertical="center" wrapText="1"/>
    </xf>
    <xf numFmtId="0" fontId="4" fillId="2" borderId="2" xfId="1" applyFont="1" applyFill="1" applyBorder="1" applyAlignment="1">
      <alignment horizontal="center" vertical="center" wrapText="1"/>
    </xf>
    <xf numFmtId="0" fontId="4" fillId="0" borderId="2" xfId="0" applyFont="1" applyBorder="1" applyAlignment="1">
      <alignment horizontal="left" vertical="center" wrapText="1"/>
    </xf>
    <xf numFmtId="0" fontId="4" fillId="0" borderId="2" xfId="1" applyFont="1" applyBorder="1" applyAlignment="1">
      <alignment horizontal="center" vertical="center" wrapText="1"/>
    </xf>
    <xf numFmtId="0" fontId="4" fillId="0" borderId="25" xfId="0" applyFont="1" applyBorder="1" applyAlignment="1">
      <alignment horizontal="center" vertical="center" wrapText="1"/>
    </xf>
    <xf numFmtId="0" fontId="4" fillId="0" borderId="23" xfId="0" applyFont="1" applyBorder="1" applyAlignment="1">
      <alignment horizontal="left" vertical="center" wrapText="1"/>
    </xf>
    <xf numFmtId="0" fontId="4" fillId="2" borderId="23" xfId="1"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4" xfId="0" applyFont="1" applyFill="1" applyBorder="1" applyAlignment="1">
      <alignment vertical="center" wrapText="1"/>
    </xf>
    <xf numFmtId="0" fontId="4" fillId="2" borderId="4"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4" fillId="2" borderId="4" xfId="0" applyFont="1" applyFill="1" applyBorder="1">
      <alignment vertical="center"/>
    </xf>
    <xf numFmtId="0" fontId="8" fillId="2" borderId="6"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4" fillId="2" borderId="26" xfId="0" applyFont="1" applyFill="1" applyBorder="1" applyAlignment="1">
      <alignment horizontal="center" vertical="center" wrapText="1"/>
    </xf>
    <xf numFmtId="0" fontId="4" fillId="2" borderId="7" xfId="0" applyFont="1" applyFill="1" applyBorder="1" applyAlignment="1">
      <alignment vertical="center" wrapText="1"/>
    </xf>
    <xf numFmtId="0" fontId="4" fillId="2" borderId="7"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0" borderId="23" xfId="0" applyFont="1" applyBorder="1" applyAlignment="1">
      <alignment horizontal="center" vertical="center" wrapText="1"/>
    </xf>
    <xf numFmtId="0" fontId="4" fillId="2" borderId="0" xfId="1" applyFont="1" applyFill="1" applyAlignment="1">
      <alignment horizontal="center" vertical="center" wrapText="1"/>
    </xf>
    <xf numFmtId="0" fontId="8" fillId="2" borderId="2" xfId="0" applyFont="1" applyFill="1" applyBorder="1" applyAlignment="1">
      <alignment vertical="center" wrapText="1"/>
    </xf>
    <xf numFmtId="0" fontId="4" fillId="2" borderId="24" xfId="0" applyFont="1" applyFill="1" applyBorder="1" applyAlignment="1">
      <alignment horizontal="center" vertical="center" wrapText="1"/>
    </xf>
    <xf numFmtId="0" fontId="9" fillId="2" borderId="0" xfId="0" applyFont="1" applyFill="1" applyAlignment="1">
      <alignment horizontal="left" vertical="center" wrapText="1"/>
    </xf>
    <xf numFmtId="0" fontId="4" fillId="2" borderId="0" xfId="0" applyFont="1" applyFill="1" applyAlignment="1">
      <alignment vertical="center" wrapText="1"/>
    </xf>
    <xf numFmtId="0" fontId="6" fillId="0" borderId="0" xfId="0" applyFont="1" applyAlignment="1">
      <alignment vertical="center" wrapText="1"/>
    </xf>
    <xf numFmtId="0" fontId="4" fillId="2" borderId="0" xfId="0" applyFont="1" applyFill="1" applyAlignment="1">
      <alignment horizontal="left" vertical="center" wrapText="1"/>
    </xf>
    <xf numFmtId="0" fontId="4" fillId="3" borderId="0" xfId="0" applyFont="1" applyFill="1" applyAlignment="1">
      <alignment vertical="center" wrapText="1"/>
    </xf>
    <xf numFmtId="0" fontId="6" fillId="0" borderId="0" xfId="0" applyFont="1" applyAlignment="1">
      <alignment vertical="center"/>
    </xf>
    <xf numFmtId="0" fontId="11" fillId="0" borderId="0" xfId="0" applyFont="1">
      <alignment vertical="center"/>
    </xf>
    <xf numFmtId="0" fontId="11" fillId="0" borderId="0" xfId="0" applyFont="1" applyAlignment="1">
      <alignment horizontal="center" vertical="center"/>
    </xf>
    <xf numFmtId="0" fontId="4" fillId="0" borderId="0" xfId="0" applyFont="1" applyAlignment="1">
      <alignment horizontal="right" vertical="center"/>
    </xf>
  </cellXfs>
  <cellStyles count="2">
    <cellStyle name="一般" xfId="0" builtinId="0"/>
    <cellStyle name="一般_Sheet1" xfId="1" xr:uid="{9514CD55-C9B0-4183-8D96-4650B10E254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6D4BD-EF6F-407F-908A-EC4506396435}">
  <sheetPr>
    <pageSetUpPr fitToPage="1"/>
  </sheetPr>
  <dimension ref="A1:K91"/>
  <sheetViews>
    <sheetView tabSelected="1" workbookViewId="0">
      <selection sqref="A1:K1"/>
    </sheetView>
  </sheetViews>
  <sheetFormatPr defaultRowHeight="16.5"/>
  <cols>
    <col min="1" max="1" width="17.77734375" style="4" customWidth="1"/>
    <col min="2" max="2" width="22.77734375" style="4" customWidth="1"/>
    <col min="3" max="4" width="5.44140625" style="78" customWidth="1"/>
    <col min="5" max="5" width="6.77734375" style="79" customWidth="1"/>
    <col min="6" max="6" width="1.33203125" style="4" customWidth="1"/>
    <col min="7" max="7" width="17.77734375" style="4" customWidth="1"/>
    <col min="8" max="8" width="22.77734375" style="4" customWidth="1"/>
    <col min="9" max="10" width="5.44140625" style="78" customWidth="1"/>
    <col min="11" max="11" width="6.77734375" style="80" customWidth="1"/>
    <col min="12" max="16384" width="8.88671875" style="4"/>
  </cols>
  <sheetData>
    <row r="1" spans="1:11" ht="15.75" customHeight="1">
      <c r="A1" s="81" t="s">
        <v>104</v>
      </c>
      <c r="B1" s="81"/>
      <c r="C1" s="81"/>
      <c r="D1" s="81"/>
      <c r="E1" s="81"/>
      <c r="F1" s="81"/>
      <c r="G1" s="81"/>
      <c r="H1" s="81"/>
      <c r="I1" s="81"/>
      <c r="J1" s="81"/>
      <c r="K1" s="81"/>
    </row>
    <row r="2" spans="1:11" ht="30" customHeight="1" thickBot="1">
      <c r="A2" s="3" t="s">
        <v>98</v>
      </c>
      <c r="B2" s="3"/>
      <c r="C2" s="3"/>
      <c r="D2" s="3"/>
      <c r="E2" s="3"/>
      <c r="F2" s="3"/>
      <c r="G2" s="3"/>
      <c r="H2" s="3"/>
      <c r="I2" s="3"/>
      <c r="J2" s="3"/>
      <c r="K2" s="3"/>
    </row>
    <row r="3" spans="1:11" ht="16.5" customHeight="1" thickBot="1">
      <c r="A3" s="5" t="s">
        <v>0</v>
      </c>
      <c r="B3" s="6"/>
      <c r="C3" s="6"/>
      <c r="D3" s="6"/>
      <c r="E3" s="6"/>
      <c r="F3" s="6"/>
      <c r="G3" s="6"/>
      <c r="H3" s="6"/>
      <c r="I3" s="6"/>
      <c r="J3" s="6"/>
      <c r="K3" s="7"/>
    </row>
    <row r="4" spans="1:11" ht="16.5" customHeight="1" thickBot="1">
      <c r="A4" s="5" t="s">
        <v>1</v>
      </c>
      <c r="B4" s="6"/>
      <c r="C4" s="6"/>
      <c r="D4" s="6"/>
      <c r="E4" s="8"/>
      <c r="F4" s="9"/>
      <c r="G4" s="10" t="s">
        <v>2</v>
      </c>
      <c r="H4" s="6"/>
      <c r="I4" s="6"/>
      <c r="J4" s="6"/>
      <c r="K4" s="7"/>
    </row>
    <row r="5" spans="1:11" ht="16.5" customHeight="1">
      <c r="A5" s="11" t="s">
        <v>3</v>
      </c>
      <c r="B5" s="12" t="s">
        <v>4</v>
      </c>
      <c r="C5" s="13" t="s">
        <v>5</v>
      </c>
      <c r="D5" s="13" t="s">
        <v>6</v>
      </c>
      <c r="E5" s="14"/>
      <c r="F5" s="12"/>
      <c r="G5" s="12" t="s">
        <v>3</v>
      </c>
      <c r="H5" s="12" t="s">
        <v>4</v>
      </c>
      <c r="I5" s="13" t="s">
        <v>5</v>
      </c>
      <c r="J5" s="13" t="s">
        <v>6</v>
      </c>
      <c r="K5" s="15"/>
    </row>
    <row r="6" spans="1:11" ht="16.5" customHeight="1">
      <c r="A6" s="16"/>
      <c r="B6" s="17" t="s">
        <v>7</v>
      </c>
      <c r="C6" s="18"/>
      <c r="D6" s="18"/>
      <c r="E6" s="19"/>
      <c r="F6" s="17"/>
      <c r="G6" s="18"/>
      <c r="H6" s="17" t="s">
        <v>7</v>
      </c>
      <c r="I6" s="18"/>
      <c r="J6" s="18"/>
      <c r="K6" s="20"/>
    </row>
    <row r="7" spans="1:11" ht="16.5" customHeight="1" thickBot="1">
      <c r="A7" s="21" t="s">
        <v>8</v>
      </c>
      <c r="B7" s="22"/>
      <c r="C7" s="22"/>
      <c r="D7" s="22"/>
      <c r="E7" s="22"/>
      <c r="F7" s="22"/>
      <c r="G7" s="22"/>
      <c r="H7" s="23"/>
      <c r="I7" s="24">
        <f>SUM(I6:I6)</f>
        <v>0</v>
      </c>
      <c r="J7" s="24">
        <v>720</v>
      </c>
      <c r="K7" s="25"/>
    </row>
    <row r="8" spans="1:11" ht="16.5" customHeight="1" thickBot="1">
      <c r="A8" s="5" t="s">
        <v>9</v>
      </c>
      <c r="B8" s="6"/>
      <c r="C8" s="6"/>
      <c r="D8" s="6"/>
      <c r="E8" s="6"/>
      <c r="F8" s="6"/>
      <c r="G8" s="6"/>
      <c r="H8" s="6"/>
      <c r="I8" s="6"/>
      <c r="J8" s="6"/>
      <c r="K8" s="7"/>
    </row>
    <row r="9" spans="1:11" ht="16.5" customHeight="1" thickBot="1">
      <c r="A9" s="5" t="s">
        <v>1</v>
      </c>
      <c r="B9" s="6"/>
      <c r="C9" s="6"/>
      <c r="D9" s="6"/>
      <c r="E9" s="8"/>
      <c r="F9" s="9"/>
      <c r="G9" s="10" t="s">
        <v>2</v>
      </c>
      <c r="H9" s="6"/>
      <c r="I9" s="6"/>
      <c r="J9" s="6"/>
      <c r="K9" s="7"/>
    </row>
    <row r="10" spans="1:11" ht="16.5" customHeight="1">
      <c r="A10" s="11" t="s">
        <v>3</v>
      </c>
      <c r="B10" s="12" t="s">
        <v>4</v>
      </c>
      <c r="C10" s="13" t="s">
        <v>5</v>
      </c>
      <c r="D10" s="13" t="s">
        <v>6</v>
      </c>
      <c r="E10" s="14"/>
      <c r="F10" s="12"/>
      <c r="G10" s="12" t="s">
        <v>3</v>
      </c>
      <c r="H10" s="12" t="s">
        <v>4</v>
      </c>
      <c r="I10" s="13" t="s">
        <v>5</v>
      </c>
      <c r="J10" s="13" t="s">
        <v>6</v>
      </c>
      <c r="K10" s="15"/>
    </row>
    <row r="11" spans="1:11" ht="27">
      <c r="A11" s="16" t="s">
        <v>10</v>
      </c>
      <c r="B11" s="17" t="s">
        <v>11</v>
      </c>
      <c r="C11" s="18">
        <v>2</v>
      </c>
      <c r="D11" s="18">
        <v>2</v>
      </c>
      <c r="E11" s="19"/>
      <c r="F11" s="17"/>
      <c r="G11" s="18" t="s">
        <v>10</v>
      </c>
      <c r="H11" s="17" t="s">
        <v>12</v>
      </c>
      <c r="I11" s="18">
        <v>2</v>
      </c>
      <c r="J11" s="18">
        <v>2</v>
      </c>
      <c r="K11" s="20"/>
    </row>
    <row r="12" spans="1:11" ht="27">
      <c r="A12" s="16" t="s">
        <v>10</v>
      </c>
      <c r="B12" s="17" t="s">
        <v>13</v>
      </c>
      <c r="C12" s="18">
        <v>2</v>
      </c>
      <c r="D12" s="18">
        <v>2</v>
      </c>
      <c r="E12" s="19"/>
      <c r="F12" s="17"/>
      <c r="G12" s="18" t="s">
        <v>10</v>
      </c>
      <c r="H12" s="17" t="s">
        <v>14</v>
      </c>
      <c r="I12" s="18">
        <v>2</v>
      </c>
      <c r="J12" s="18">
        <v>2</v>
      </c>
      <c r="K12" s="20"/>
    </row>
    <row r="13" spans="1:11" ht="27">
      <c r="A13" s="16" t="s">
        <v>10</v>
      </c>
      <c r="B13" s="17" t="s">
        <v>17</v>
      </c>
      <c r="C13" s="18">
        <v>3</v>
      </c>
      <c r="D13" s="18">
        <v>3</v>
      </c>
      <c r="E13" s="19"/>
      <c r="F13" s="17"/>
      <c r="G13" s="18" t="s">
        <v>10</v>
      </c>
      <c r="H13" s="17" t="s">
        <v>15</v>
      </c>
      <c r="I13" s="18">
        <v>2</v>
      </c>
      <c r="J13" s="18">
        <v>2</v>
      </c>
      <c r="K13" s="20"/>
    </row>
    <row r="14" spans="1:11" ht="27">
      <c r="A14" s="16" t="s">
        <v>10</v>
      </c>
      <c r="B14" s="17"/>
      <c r="C14" s="18"/>
      <c r="D14" s="18"/>
      <c r="E14" s="19"/>
      <c r="F14" s="17"/>
      <c r="G14" s="18" t="s">
        <v>10</v>
      </c>
      <c r="H14" s="17" t="s">
        <v>17</v>
      </c>
      <c r="I14" s="18">
        <v>2</v>
      </c>
      <c r="J14" s="18">
        <v>2</v>
      </c>
      <c r="K14" s="20"/>
    </row>
    <row r="15" spans="1:11" ht="27.75" thickBot="1">
      <c r="A15" s="26" t="s">
        <v>10</v>
      </c>
      <c r="B15" s="27" t="s">
        <v>8</v>
      </c>
      <c r="C15" s="24">
        <f>SUM(C11:C14)</f>
        <v>7</v>
      </c>
      <c r="D15" s="24">
        <f>SUM(D11:D14)</f>
        <v>7</v>
      </c>
      <c r="E15" s="28"/>
      <c r="F15" s="27"/>
      <c r="G15" s="24" t="s">
        <v>10</v>
      </c>
      <c r="H15" s="27" t="s">
        <v>8</v>
      </c>
      <c r="I15" s="24">
        <f>SUM(I11:I14)</f>
        <v>8</v>
      </c>
      <c r="J15" s="24">
        <f>SUM(J11:J14)</f>
        <v>8</v>
      </c>
      <c r="K15" s="25"/>
    </row>
    <row r="16" spans="1:11" ht="40.5">
      <c r="A16" s="11" t="s">
        <v>18</v>
      </c>
      <c r="B16" s="29" t="s">
        <v>36</v>
      </c>
      <c r="C16" s="30">
        <v>3</v>
      </c>
      <c r="D16" s="30">
        <v>3</v>
      </c>
      <c r="E16" s="14"/>
      <c r="F16" s="31"/>
      <c r="G16" s="12" t="s">
        <v>18</v>
      </c>
      <c r="H16" s="31" t="s">
        <v>100</v>
      </c>
      <c r="I16" s="12">
        <v>2</v>
      </c>
      <c r="J16" s="12">
        <v>2</v>
      </c>
      <c r="K16" s="15"/>
    </row>
    <row r="17" spans="1:11" ht="16.5" customHeight="1" thickBot="1">
      <c r="A17" s="26" t="s">
        <v>18</v>
      </c>
      <c r="B17" s="27" t="s">
        <v>8</v>
      </c>
      <c r="C17" s="24">
        <f>SUM(C16)</f>
        <v>3</v>
      </c>
      <c r="D17" s="24">
        <f>SUM(D16)</f>
        <v>3</v>
      </c>
      <c r="E17" s="28"/>
      <c r="F17" s="27"/>
      <c r="G17" s="24" t="s">
        <v>18</v>
      </c>
      <c r="H17" s="27" t="s">
        <v>8</v>
      </c>
      <c r="I17" s="24">
        <f>SUM(I16:I16)</f>
        <v>2</v>
      </c>
      <c r="J17" s="24">
        <f>SUM(J16:J16)</f>
        <v>2</v>
      </c>
      <c r="K17" s="25"/>
    </row>
    <row r="18" spans="1:11" ht="16.5" customHeight="1">
      <c r="A18" s="11" t="s">
        <v>19</v>
      </c>
      <c r="B18" s="32" t="s">
        <v>37</v>
      </c>
      <c r="C18" s="33">
        <v>2</v>
      </c>
      <c r="D18" s="33">
        <v>2</v>
      </c>
      <c r="E18" s="14"/>
      <c r="F18" s="31"/>
      <c r="G18" s="12" t="s">
        <v>19</v>
      </c>
      <c r="H18" s="31" t="s">
        <v>38</v>
      </c>
      <c r="I18" s="33">
        <v>3</v>
      </c>
      <c r="J18" s="33">
        <v>3</v>
      </c>
      <c r="K18" s="15"/>
    </row>
    <row r="19" spans="1:11" ht="27">
      <c r="A19" s="16" t="s">
        <v>19</v>
      </c>
      <c r="B19" s="34" t="s">
        <v>39</v>
      </c>
      <c r="C19" s="18">
        <v>2</v>
      </c>
      <c r="D19" s="18">
        <v>2</v>
      </c>
      <c r="E19" s="19"/>
      <c r="F19" s="17"/>
      <c r="G19" s="18" t="s">
        <v>19</v>
      </c>
      <c r="H19" s="34" t="s">
        <v>40</v>
      </c>
      <c r="I19" s="35">
        <v>2</v>
      </c>
      <c r="J19" s="35">
        <v>2</v>
      </c>
      <c r="K19" s="20" t="s">
        <v>41</v>
      </c>
    </row>
    <row r="20" spans="1:11" ht="27">
      <c r="A20" s="16" t="s">
        <v>19</v>
      </c>
      <c r="B20" s="34" t="s">
        <v>42</v>
      </c>
      <c r="C20" s="18">
        <v>3</v>
      </c>
      <c r="D20" s="18">
        <v>3</v>
      </c>
      <c r="E20" s="19"/>
      <c r="F20" s="17"/>
      <c r="G20" s="18" t="s">
        <v>19</v>
      </c>
      <c r="H20" s="34" t="s">
        <v>43</v>
      </c>
      <c r="I20" s="35">
        <v>2</v>
      </c>
      <c r="J20" s="35">
        <v>2</v>
      </c>
      <c r="K20" s="20"/>
    </row>
    <row r="21" spans="1:11" ht="16.5" customHeight="1">
      <c r="A21" s="16" t="s">
        <v>19</v>
      </c>
      <c r="B21" s="34" t="s">
        <v>44</v>
      </c>
      <c r="C21" s="18">
        <v>2</v>
      </c>
      <c r="D21" s="18">
        <v>2</v>
      </c>
      <c r="E21" s="19"/>
      <c r="F21" s="17"/>
      <c r="G21" s="18" t="s">
        <v>19</v>
      </c>
      <c r="H21" s="36" t="s">
        <v>45</v>
      </c>
      <c r="I21" s="35">
        <v>2</v>
      </c>
      <c r="J21" s="35">
        <v>2</v>
      </c>
      <c r="K21" s="20"/>
    </row>
    <row r="22" spans="1:11" ht="16.5" customHeight="1">
      <c r="A22" s="16"/>
      <c r="B22" s="34"/>
      <c r="C22" s="18"/>
      <c r="D22" s="18"/>
      <c r="E22" s="19"/>
      <c r="F22" s="17"/>
      <c r="G22" s="18" t="s">
        <v>19</v>
      </c>
      <c r="H22" s="36" t="s">
        <v>46</v>
      </c>
      <c r="I22" s="35">
        <v>2</v>
      </c>
      <c r="J22" s="35">
        <v>2</v>
      </c>
      <c r="K22" s="20"/>
    </row>
    <row r="23" spans="1:11" ht="16.5" customHeight="1" thickBot="1">
      <c r="A23" s="26" t="s">
        <v>19</v>
      </c>
      <c r="B23" s="27" t="s">
        <v>8</v>
      </c>
      <c r="C23" s="24">
        <f>SUM(C18:C22)</f>
        <v>9</v>
      </c>
      <c r="D23" s="24">
        <f>SUM(D18:D22)</f>
        <v>9</v>
      </c>
      <c r="E23" s="28"/>
      <c r="F23" s="27"/>
      <c r="G23" s="24" t="s">
        <v>19</v>
      </c>
      <c r="H23" s="27" t="s">
        <v>8</v>
      </c>
      <c r="I23" s="24">
        <f>SUM(I18:I22)</f>
        <v>11</v>
      </c>
      <c r="J23" s="24">
        <f>SUM(J18:J22)</f>
        <v>11</v>
      </c>
      <c r="K23" s="25"/>
    </row>
    <row r="24" spans="1:11" ht="27">
      <c r="A24" s="11" t="s">
        <v>20</v>
      </c>
      <c r="B24" s="37" t="s">
        <v>47</v>
      </c>
      <c r="C24" s="12">
        <v>2</v>
      </c>
      <c r="D24" s="12">
        <v>2</v>
      </c>
      <c r="E24" s="14" t="s">
        <v>41</v>
      </c>
      <c r="F24" s="31"/>
      <c r="G24" s="12" t="s">
        <v>20</v>
      </c>
      <c r="H24" s="37" t="s">
        <v>48</v>
      </c>
      <c r="I24" s="33">
        <v>2</v>
      </c>
      <c r="J24" s="33">
        <v>2</v>
      </c>
      <c r="K24" s="15"/>
    </row>
    <row r="25" spans="1:11" ht="16.5" customHeight="1" thickBot="1">
      <c r="A25" s="26" t="s">
        <v>20</v>
      </c>
      <c r="B25" s="38" t="s">
        <v>49</v>
      </c>
      <c r="C25" s="24">
        <v>2</v>
      </c>
      <c r="D25" s="24">
        <v>2</v>
      </c>
      <c r="E25" s="28"/>
      <c r="F25" s="27"/>
      <c r="G25" s="39"/>
      <c r="H25" s="40"/>
      <c r="I25" s="41"/>
      <c r="J25" s="41"/>
      <c r="K25" s="25"/>
    </row>
    <row r="26" spans="1:11" ht="16.5" customHeight="1" thickBot="1">
      <c r="A26" s="42"/>
      <c r="B26" s="42"/>
      <c r="C26" s="42"/>
      <c r="D26" s="42"/>
      <c r="E26" s="43"/>
      <c r="F26" s="44"/>
      <c r="G26" s="42"/>
      <c r="H26" s="45"/>
      <c r="I26" s="42"/>
      <c r="J26" s="42"/>
      <c r="K26" s="46"/>
    </row>
    <row r="27" spans="1:11" ht="16.5" customHeight="1" thickBot="1">
      <c r="A27" s="5" t="s">
        <v>21</v>
      </c>
      <c r="B27" s="6"/>
      <c r="C27" s="6"/>
      <c r="D27" s="6"/>
      <c r="E27" s="6"/>
      <c r="F27" s="6"/>
      <c r="G27" s="6"/>
      <c r="H27" s="6"/>
      <c r="I27" s="6"/>
      <c r="J27" s="6"/>
      <c r="K27" s="7"/>
    </row>
    <row r="28" spans="1:11" ht="16.5" customHeight="1" thickBot="1">
      <c r="A28" s="5" t="s">
        <v>1</v>
      </c>
      <c r="B28" s="6"/>
      <c r="C28" s="6"/>
      <c r="D28" s="6"/>
      <c r="E28" s="8"/>
      <c r="F28" s="9"/>
      <c r="G28" s="10" t="s">
        <v>2</v>
      </c>
      <c r="H28" s="6"/>
      <c r="I28" s="6"/>
      <c r="J28" s="6"/>
      <c r="K28" s="7"/>
    </row>
    <row r="29" spans="1:11" ht="16.5" customHeight="1">
      <c r="A29" s="11" t="s">
        <v>3</v>
      </c>
      <c r="B29" s="12" t="s">
        <v>4</v>
      </c>
      <c r="C29" s="13" t="s">
        <v>5</v>
      </c>
      <c r="D29" s="13" t="s">
        <v>6</v>
      </c>
      <c r="E29" s="14"/>
      <c r="F29" s="12"/>
      <c r="G29" s="12" t="s">
        <v>3</v>
      </c>
      <c r="H29" s="12" t="s">
        <v>4</v>
      </c>
      <c r="I29" s="13" t="s">
        <v>5</v>
      </c>
      <c r="J29" s="13" t="s">
        <v>6</v>
      </c>
      <c r="K29" s="15"/>
    </row>
    <row r="30" spans="1:11" ht="27">
      <c r="A30" s="16" t="s">
        <v>10</v>
      </c>
      <c r="B30" s="17" t="s">
        <v>22</v>
      </c>
      <c r="C30" s="47">
        <v>2</v>
      </c>
      <c r="D30" s="18">
        <v>2</v>
      </c>
      <c r="E30" s="19"/>
      <c r="F30" s="17"/>
      <c r="G30" s="18" t="s">
        <v>10</v>
      </c>
      <c r="H30" s="17" t="s">
        <v>23</v>
      </c>
      <c r="I30" s="47">
        <v>2</v>
      </c>
      <c r="J30" s="18">
        <v>2</v>
      </c>
      <c r="K30" s="20"/>
    </row>
    <row r="31" spans="1:11" ht="27">
      <c r="A31" s="16" t="s">
        <v>10</v>
      </c>
      <c r="B31" s="17" t="s">
        <v>16</v>
      </c>
      <c r="C31" s="18">
        <v>2</v>
      </c>
      <c r="D31" s="18">
        <v>2</v>
      </c>
      <c r="E31" s="19"/>
      <c r="F31" s="17"/>
      <c r="G31" s="18" t="s">
        <v>10</v>
      </c>
      <c r="H31" s="17" t="s">
        <v>24</v>
      </c>
      <c r="I31" s="18">
        <v>2</v>
      </c>
      <c r="J31" s="18">
        <v>2</v>
      </c>
      <c r="K31" s="20"/>
    </row>
    <row r="32" spans="1:11" ht="27">
      <c r="A32" s="16" t="s">
        <v>10</v>
      </c>
      <c r="B32" s="17" t="s">
        <v>17</v>
      </c>
      <c r="C32" s="18">
        <v>2</v>
      </c>
      <c r="D32" s="18">
        <v>2</v>
      </c>
      <c r="E32" s="19"/>
      <c r="F32" s="17"/>
      <c r="G32" s="18" t="s">
        <v>10</v>
      </c>
      <c r="H32" s="17"/>
      <c r="I32" s="18"/>
      <c r="J32" s="18"/>
      <c r="K32" s="20"/>
    </row>
    <row r="33" spans="1:11" ht="27.75" thickBot="1">
      <c r="A33" s="26" t="s">
        <v>10</v>
      </c>
      <c r="B33" s="27" t="s">
        <v>8</v>
      </c>
      <c r="C33" s="24">
        <f>SUM(C30:C32)</f>
        <v>6</v>
      </c>
      <c r="D33" s="24">
        <f>SUM(D30:D32)</f>
        <v>6</v>
      </c>
      <c r="E33" s="28"/>
      <c r="F33" s="27"/>
      <c r="G33" s="24" t="s">
        <v>10</v>
      </c>
      <c r="H33" s="27" t="s">
        <v>8</v>
      </c>
      <c r="I33" s="24">
        <f>SUM(I30:I32)</f>
        <v>4</v>
      </c>
      <c r="J33" s="24">
        <f>SUM(J30:J32)</f>
        <v>4</v>
      </c>
      <c r="K33" s="25"/>
    </row>
    <row r="34" spans="1:11" ht="16.5" customHeight="1">
      <c r="A34" s="11" t="s">
        <v>18</v>
      </c>
      <c r="B34" s="31"/>
      <c r="C34" s="12"/>
      <c r="D34" s="12"/>
      <c r="E34" s="14"/>
      <c r="F34" s="31"/>
      <c r="G34" s="12" t="s">
        <v>18</v>
      </c>
      <c r="H34" s="31"/>
      <c r="I34" s="12"/>
      <c r="J34" s="12"/>
      <c r="K34" s="15"/>
    </row>
    <row r="35" spans="1:11" ht="16.5" customHeight="1" thickBot="1">
      <c r="A35" s="26" t="s">
        <v>18</v>
      </c>
      <c r="B35" s="27" t="s">
        <v>8</v>
      </c>
      <c r="C35" s="24">
        <f>SUM(C34)</f>
        <v>0</v>
      </c>
      <c r="D35" s="24">
        <f>SUM(D34)</f>
        <v>0</v>
      </c>
      <c r="E35" s="28"/>
      <c r="F35" s="27"/>
      <c r="G35" s="24" t="s">
        <v>18</v>
      </c>
      <c r="H35" s="27" t="s">
        <v>8</v>
      </c>
      <c r="I35" s="24">
        <f>SUM(I34)</f>
        <v>0</v>
      </c>
      <c r="J35" s="24">
        <f>SUM(J34)</f>
        <v>0</v>
      </c>
      <c r="K35" s="25"/>
    </row>
    <row r="36" spans="1:11" ht="16.5" customHeight="1">
      <c r="A36" s="11" t="s">
        <v>19</v>
      </c>
      <c r="B36" s="31" t="s">
        <v>50</v>
      </c>
      <c r="C36" s="12">
        <v>3</v>
      </c>
      <c r="D36" s="12">
        <v>3</v>
      </c>
      <c r="E36" s="14"/>
      <c r="F36" s="31"/>
      <c r="G36" s="12" t="s">
        <v>19</v>
      </c>
      <c r="H36" s="31" t="s">
        <v>51</v>
      </c>
      <c r="I36" s="12">
        <v>2</v>
      </c>
      <c r="J36" s="12">
        <v>2</v>
      </c>
      <c r="K36" s="15"/>
    </row>
    <row r="37" spans="1:11" ht="27">
      <c r="A37" s="16" t="s">
        <v>19</v>
      </c>
      <c r="B37" s="17" t="s">
        <v>52</v>
      </c>
      <c r="C37" s="18">
        <v>2</v>
      </c>
      <c r="D37" s="18">
        <v>2</v>
      </c>
      <c r="E37" s="19"/>
      <c r="F37" s="17"/>
      <c r="G37" s="18" t="s">
        <v>19</v>
      </c>
      <c r="H37" s="17" t="s">
        <v>53</v>
      </c>
      <c r="I37" s="18">
        <v>1</v>
      </c>
      <c r="J37" s="18">
        <v>1</v>
      </c>
      <c r="K37" s="20"/>
    </row>
    <row r="38" spans="1:11" ht="27">
      <c r="A38" s="16" t="s">
        <v>19</v>
      </c>
      <c r="B38" s="17" t="s">
        <v>54</v>
      </c>
      <c r="C38" s="18">
        <v>2</v>
      </c>
      <c r="D38" s="18">
        <v>2</v>
      </c>
      <c r="E38" s="19"/>
      <c r="F38" s="17"/>
      <c r="G38" s="18" t="s">
        <v>19</v>
      </c>
      <c r="H38" s="17" t="s">
        <v>55</v>
      </c>
      <c r="I38" s="18">
        <v>2</v>
      </c>
      <c r="J38" s="18">
        <v>2</v>
      </c>
      <c r="K38" s="20"/>
    </row>
    <row r="39" spans="1:11" ht="27">
      <c r="A39" s="16" t="s">
        <v>19</v>
      </c>
      <c r="B39" s="17" t="s">
        <v>56</v>
      </c>
      <c r="C39" s="18">
        <v>2</v>
      </c>
      <c r="D39" s="18">
        <v>2</v>
      </c>
      <c r="E39" s="19"/>
      <c r="F39" s="17"/>
      <c r="G39" s="18" t="s">
        <v>19</v>
      </c>
      <c r="H39" s="17"/>
      <c r="I39" s="18"/>
      <c r="J39" s="18"/>
      <c r="K39" s="20"/>
    </row>
    <row r="40" spans="1:11" ht="16.5" customHeight="1" thickBot="1">
      <c r="A40" s="26" t="s">
        <v>19</v>
      </c>
      <c r="B40" s="27" t="s">
        <v>8</v>
      </c>
      <c r="C40" s="24">
        <f>SUM(C36:C39)</f>
        <v>9</v>
      </c>
      <c r="D40" s="24">
        <f>SUM(D36:D39)</f>
        <v>9</v>
      </c>
      <c r="E40" s="28"/>
      <c r="F40" s="27"/>
      <c r="G40" s="24" t="s">
        <v>19</v>
      </c>
      <c r="H40" s="27" t="s">
        <v>8</v>
      </c>
      <c r="I40" s="24">
        <f>SUM(I36:I39)</f>
        <v>5</v>
      </c>
      <c r="J40" s="24">
        <f>SUM(J36:J39)</f>
        <v>5</v>
      </c>
      <c r="K40" s="25"/>
    </row>
    <row r="41" spans="1:11" ht="16.5" customHeight="1">
      <c r="A41" s="11" t="s">
        <v>20</v>
      </c>
      <c r="B41" s="32" t="s">
        <v>57</v>
      </c>
      <c r="C41" s="12">
        <v>3</v>
      </c>
      <c r="D41" s="12">
        <v>3</v>
      </c>
      <c r="E41" s="14"/>
      <c r="F41" s="48"/>
      <c r="G41" s="12" t="s">
        <v>20</v>
      </c>
      <c r="H41" s="31" t="s">
        <v>58</v>
      </c>
      <c r="I41" s="33">
        <v>2</v>
      </c>
      <c r="J41" s="33">
        <v>2</v>
      </c>
      <c r="K41" s="15"/>
    </row>
    <row r="42" spans="1:11" ht="16.5" customHeight="1">
      <c r="A42" s="16" t="s">
        <v>20</v>
      </c>
      <c r="B42" s="36" t="s">
        <v>59</v>
      </c>
      <c r="C42" s="18">
        <v>2</v>
      </c>
      <c r="D42" s="18">
        <v>2</v>
      </c>
      <c r="E42" s="19"/>
      <c r="F42" s="49"/>
      <c r="G42" s="18" t="s">
        <v>20</v>
      </c>
      <c r="H42" s="36" t="s">
        <v>60</v>
      </c>
      <c r="I42" s="49">
        <v>2</v>
      </c>
      <c r="J42" s="49">
        <v>2</v>
      </c>
      <c r="K42" s="20"/>
    </row>
    <row r="43" spans="1:11" ht="27">
      <c r="A43" s="16" t="s">
        <v>20</v>
      </c>
      <c r="B43" s="34" t="s">
        <v>61</v>
      </c>
      <c r="C43" s="18">
        <v>2</v>
      </c>
      <c r="D43" s="18">
        <v>2</v>
      </c>
      <c r="E43" s="19"/>
      <c r="F43" s="49"/>
      <c r="G43" s="18" t="s">
        <v>20</v>
      </c>
      <c r="H43" s="34" t="s">
        <v>62</v>
      </c>
      <c r="I43" s="49">
        <v>3</v>
      </c>
      <c r="J43" s="49">
        <v>3</v>
      </c>
      <c r="K43" s="20"/>
    </row>
    <row r="44" spans="1:11" ht="16.5" customHeight="1">
      <c r="A44" s="16" t="s">
        <v>20</v>
      </c>
      <c r="B44" s="50" t="s">
        <v>63</v>
      </c>
      <c r="C44" s="51">
        <v>2</v>
      </c>
      <c r="D44" s="51">
        <v>2</v>
      </c>
      <c r="E44" s="19"/>
      <c r="F44" s="49"/>
      <c r="G44" s="18" t="s">
        <v>20</v>
      </c>
      <c r="H44" s="34" t="s">
        <v>64</v>
      </c>
      <c r="I44" s="49">
        <v>3</v>
      </c>
      <c r="J44" s="49">
        <v>3</v>
      </c>
      <c r="K44" s="20"/>
    </row>
    <row r="45" spans="1:11" ht="16.5" customHeight="1" thickBot="1">
      <c r="A45" s="52"/>
      <c r="B45" s="53"/>
      <c r="C45" s="2"/>
      <c r="D45" s="2"/>
      <c r="E45" s="28"/>
      <c r="F45" s="54"/>
      <c r="G45" s="24" t="s">
        <v>20</v>
      </c>
      <c r="H45" s="38" t="s">
        <v>65</v>
      </c>
      <c r="I45" s="54">
        <v>2</v>
      </c>
      <c r="J45" s="54">
        <v>2</v>
      </c>
      <c r="K45" s="25"/>
    </row>
    <row r="46" spans="1:11" ht="16.5" customHeight="1" thickBot="1">
      <c r="A46" s="42"/>
      <c r="B46" s="42"/>
      <c r="C46" s="42"/>
      <c r="D46" s="42"/>
      <c r="E46" s="43"/>
      <c r="F46" s="44"/>
      <c r="G46" s="42"/>
      <c r="H46" s="45"/>
      <c r="I46" s="42"/>
      <c r="J46" s="42"/>
      <c r="K46" s="46"/>
    </row>
    <row r="47" spans="1:11" ht="16.5" customHeight="1" thickBot="1">
      <c r="A47" s="5" t="s">
        <v>25</v>
      </c>
      <c r="B47" s="6"/>
      <c r="C47" s="6"/>
      <c r="D47" s="6"/>
      <c r="E47" s="6"/>
      <c r="F47" s="6"/>
      <c r="G47" s="6"/>
      <c r="H47" s="6"/>
      <c r="I47" s="6"/>
      <c r="J47" s="6"/>
      <c r="K47" s="7"/>
    </row>
    <row r="48" spans="1:11" ht="16.5" customHeight="1" thickBot="1">
      <c r="A48" s="5" t="s">
        <v>1</v>
      </c>
      <c r="B48" s="6"/>
      <c r="C48" s="6"/>
      <c r="D48" s="6"/>
      <c r="E48" s="8"/>
      <c r="F48" s="55"/>
      <c r="G48" s="10" t="s">
        <v>2</v>
      </c>
      <c r="H48" s="6"/>
      <c r="I48" s="6"/>
      <c r="J48" s="6"/>
      <c r="K48" s="7"/>
    </row>
    <row r="49" spans="1:11" ht="16.5" customHeight="1">
      <c r="A49" s="11" t="s">
        <v>3</v>
      </c>
      <c r="B49" s="12" t="s">
        <v>4</v>
      </c>
      <c r="C49" s="13" t="s">
        <v>5</v>
      </c>
      <c r="D49" s="13" t="s">
        <v>6</v>
      </c>
      <c r="E49" s="14"/>
      <c r="F49" s="31"/>
      <c r="G49" s="12" t="s">
        <v>3</v>
      </c>
      <c r="H49" s="12" t="s">
        <v>4</v>
      </c>
      <c r="I49" s="13" t="s">
        <v>5</v>
      </c>
      <c r="J49" s="13" t="s">
        <v>6</v>
      </c>
      <c r="K49" s="15"/>
    </row>
    <row r="50" spans="1:11" ht="16.5" customHeight="1">
      <c r="A50" s="16" t="s">
        <v>18</v>
      </c>
      <c r="B50" s="17" t="s">
        <v>66</v>
      </c>
      <c r="C50" s="18">
        <v>3</v>
      </c>
      <c r="D50" s="18">
        <v>3</v>
      </c>
      <c r="E50" s="19" t="s">
        <v>41</v>
      </c>
      <c r="F50" s="17"/>
      <c r="G50" s="18" t="s">
        <v>18</v>
      </c>
      <c r="H50" s="17" t="s">
        <v>67</v>
      </c>
      <c r="I50" s="18">
        <v>2</v>
      </c>
      <c r="J50" s="18">
        <v>2</v>
      </c>
      <c r="K50" s="20"/>
    </row>
    <row r="51" spans="1:11" ht="16.5" customHeight="1" thickBot="1">
      <c r="A51" s="26" t="s">
        <v>18</v>
      </c>
      <c r="B51" s="27" t="s">
        <v>8</v>
      </c>
      <c r="C51" s="24">
        <f>SUM(C50)</f>
        <v>3</v>
      </c>
      <c r="D51" s="24">
        <f>SUM(D50)</f>
        <v>3</v>
      </c>
      <c r="E51" s="28"/>
      <c r="F51" s="27"/>
      <c r="G51" s="24" t="s">
        <v>18</v>
      </c>
      <c r="H51" s="27" t="s">
        <v>8</v>
      </c>
      <c r="I51" s="24">
        <f>SUM(I50)</f>
        <v>2</v>
      </c>
      <c r="J51" s="24">
        <f>SUM(J50)</f>
        <v>2</v>
      </c>
      <c r="K51" s="25"/>
    </row>
    <row r="52" spans="1:11" ht="27">
      <c r="A52" s="56" t="s">
        <v>19</v>
      </c>
      <c r="B52" s="57" t="s">
        <v>68</v>
      </c>
      <c r="C52" s="58">
        <v>2</v>
      </c>
      <c r="D52" s="58">
        <v>2</v>
      </c>
      <c r="E52" s="59"/>
      <c r="F52" s="57"/>
      <c r="G52" s="58" t="s">
        <v>19</v>
      </c>
      <c r="H52" s="60" t="s">
        <v>69</v>
      </c>
      <c r="I52" s="58">
        <v>2</v>
      </c>
      <c r="J52" s="58">
        <v>2</v>
      </c>
      <c r="K52" s="61"/>
    </row>
    <row r="53" spans="1:11" ht="16.5" customHeight="1">
      <c r="A53" s="62" t="s">
        <v>19</v>
      </c>
      <c r="B53" s="17" t="s">
        <v>70</v>
      </c>
      <c r="C53" s="18">
        <v>2</v>
      </c>
      <c r="D53" s="18">
        <v>2</v>
      </c>
      <c r="E53" s="19"/>
      <c r="F53" s="17"/>
      <c r="G53" s="18" t="s">
        <v>19</v>
      </c>
      <c r="H53" s="17" t="s">
        <v>71</v>
      </c>
      <c r="I53" s="18">
        <v>2</v>
      </c>
      <c r="J53" s="18">
        <v>2</v>
      </c>
      <c r="K53" s="63"/>
    </row>
    <row r="54" spans="1:11" ht="27">
      <c r="A54" s="62" t="s">
        <v>19</v>
      </c>
      <c r="B54" s="17" t="s">
        <v>72</v>
      </c>
      <c r="C54" s="18">
        <v>2</v>
      </c>
      <c r="D54" s="18">
        <v>2</v>
      </c>
      <c r="E54" s="19"/>
      <c r="F54" s="17"/>
      <c r="G54" s="18" t="s">
        <v>19</v>
      </c>
      <c r="H54" s="17" t="s">
        <v>73</v>
      </c>
      <c r="I54" s="18">
        <v>1</v>
      </c>
      <c r="J54" s="18">
        <v>1</v>
      </c>
      <c r="K54" s="63" t="s">
        <v>41</v>
      </c>
    </row>
    <row r="55" spans="1:11" ht="27">
      <c r="A55" s="62" t="s">
        <v>19</v>
      </c>
      <c r="B55" s="17" t="s">
        <v>74</v>
      </c>
      <c r="C55" s="18">
        <v>2</v>
      </c>
      <c r="D55" s="18">
        <v>2</v>
      </c>
      <c r="E55" s="19"/>
      <c r="F55" s="17"/>
      <c r="G55" s="18"/>
      <c r="H55" s="17"/>
      <c r="I55" s="18"/>
      <c r="J55" s="18"/>
      <c r="K55" s="63"/>
    </row>
    <row r="56" spans="1:11" ht="16.5" customHeight="1" thickBot="1">
      <c r="A56" s="64" t="s">
        <v>19</v>
      </c>
      <c r="B56" s="65" t="s">
        <v>8</v>
      </c>
      <c r="C56" s="66">
        <f>SUM(C52:C55)</f>
        <v>8</v>
      </c>
      <c r="D56" s="66">
        <f>SUM(D52:D55)</f>
        <v>8</v>
      </c>
      <c r="E56" s="67"/>
      <c r="F56" s="65"/>
      <c r="G56" s="66" t="s">
        <v>19</v>
      </c>
      <c r="H56" s="65" t="s">
        <v>8</v>
      </c>
      <c r="I56" s="66">
        <f>SUM(I52:I55)</f>
        <v>5</v>
      </c>
      <c r="J56" s="66">
        <f>SUM(J52:J55)</f>
        <v>5</v>
      </c>
      <c r="K56" s="68"/>
    </row>
    <row r="57" spans="1:11" ht="16.5" customHeight="1">
      <c r="A57" s="11" t="s">
        <v>20</v>
      </c>
      <c r="B57" s="31" t="s">
        <v>75</v>
      </c>
      <c r="C57" s="12">
        <v>3</v>
      </c>
      <c r="D57" s="12">
        <v>3</v>
      </c>
      <c r="E57" s="14"/>
      <c r="F57" s="48"/>
      <c r="G57" s="12" t="s">
        <v>20</v>
      </c>
      <c r="H57" s="32" t="s">
        <v>76</v>
      </c>
      <c r="I57" s="48">
        <v>3</v>
      </c>
      <c r="J57" s="48">
        <v>3</v>
      </c>
      <c r="K57" s="15"/>
    </row>
    <row r="58" spans="1:11" ht="27">
      <c r="A58" s="16" t="s">
        <v>20</v>
      </c>
      <c r="B58" s="17" t="s">
        <v>77</v>
      </c>
      <c r="C58" s="18">
        <v>2</v>
      </c>
      <c r="D58" s="18">
        <v>2</v>
      </c>
      <c r="E58" s="19"/>
      <c r="F58" s="49"/>
      <c r="G58" s="18" t="s">
        <v>20</v>
      </c>
      <c r="H58" s="17" t="s">
        <v>78</v>
      </c>
      <c r="I58" s="18">
        <v>3</v>
      </c>
      <c r="J58" s="18">
        <v>3</v>
      </c>
      <c r="K58" s="20"/>
    </row>
    <row r="59" spans="1:11" ht="27">
      <c r="A59" s="16" t="s">
        <v>20</v>
      </c>
      <c r="B59" s="17" t="s">
        <v>79</v>
      </c>
      <c r="C59" s="49">
        <v>2</v>
      </c>
      <c r="D59" s="49">
        <v>2</v>
      </c>
      <c r="E59" s="19"/>
      <c r="F59" s="49"/>
      <c r="G59" s="18" t="s">
        <v>20</v>
      </c>
      <c r="H59" s="17" t="s">
        <v>80</v>
      </c>
      <c r="I59" s="49">
        <v>2</v>
      </c>
      <c r="J59" s="49">
        <v>2</v>
      </c>
      <c r="K59" s="20"/>
    </row>
    <row r="60" spans="1:11" ht="16.5" customHeight="1">
      <c r="A60" s="16" t="s">
        <v>20</v>
      </c>
      <c r="B60" s="36" t="s">
        <v>81</v>
      </c>
      <c r="C60" s="49">
        <v>2</v>
      </c>
      <c r="D60" s="49">
        <v>2</v>
      </c>
      <c r="E60" s="19"/>
      <c r="F60" s="49"/>
      <c r="G60" s="18" t="s">
        <v>20</v>
      </c>
      <c r="H60" s="17" t="s">
        <v>82</v>
      </c>
      <c r="I60" s="49">
        <v>3</v>
      </c>
      <c r="J60" s="49">
        <v>3</v>
      </c>
      <c r="K60" s="20"/>
    </row>
    <row r="61" spans="1:11" ht="16.5" customHeight="1" thickBot="1">
      <c r="A61" s="52" t="s">
        <v>20</v>
      </c>
      <c r="B61" s="1" t="s">
        <v>83</v>
      </c>
      <c r="C61" s="2">
        <v>2</v>
      </c>
      <c r="D61" s="2">
        <v>2</v>
      </c>
      <c r="E61" s="69"/>
      <c r="F61" s="54"/>
      <c r="G61" s="24" t="s">
        <v>20</v>
      </c>
      <c r="H61" s="27" t="s">
        <v>84</v>
      </c>
      <c r="I61" s="24">
        <v>2</v>
      </c>
      <c r="J61" s="24">
        <v>2</v>
      </c>
      <c r="K61" s="25"/>
    </row>
    <row r="62" spans="1:11" ht="16.5" customHeight="1" thickBot="1">
      <c r="A62" s="42"/>
      <c r="B62" s="44"/>
      <c r="C62" s="42"/>
      <c r="D62" s="42"/>
      <c r="E62" s="46"/>
      <c r="F62" s="70"/>
      <c r="G62" s="42"/>
      <c r="H62" s="44"/>
      <c r="I62" s="70"/>
      <c r="J62" s="70"/>
      <c r="K62" s="46"/>
    </row>
    <row r="63" spans="1:11" ht="16.5" customHeight="1" thickBot="1">
      <c r="A63" s="5" t="s">
        <v>26</v>
      </c>
      <c r="B63" s="6"/>
      <c r="C63" s="6"/>
      <c r="D63" s="6"/>
      <c r="E63" s="6"/>
      <c r="F63" s="6"/>
      <c r="G63" s="6"/>
      <c r="H63" s="6"/>
      <c r="I63" s="6"/>
      <c r="J63" s="6"/>
      <c r="K63" s="7"/>
    </row>
    <row r="64" spans="1:11" ht="16.5" customHeight="1" thickBot="1">
      <c r="A64" s="5" t="s">
        <v>1</v>
      </c>
      <c r="B64" s="6"/>
      <c r="C64" s="6"/>
      <c r="D64" s="6"/>
      <c r="E64" s="8"/>
      <c r="F64" s="9"/>
      <c r="G64" s="10" t="s">
        <v>2</v>
      </c>
      <c r="H64" s="6"/>
      <c r="I64" s="6"/>
      <c r="J64" s="6"/>
      <c r="K64" s="7"/>
    </row>
    <row r="65" spans="1:11" ht="16.5" customHeight="1">
      <c r="A65" s="11" t="s">
        <v>3</v>
      </c>
      <c r="B65" s="12" t="s">
        <v>4</v>
      </c>
      <c r="C65" s="13" t="s">
        <v>5</v>
      </c>
      <c r="D65" s="13" t="s">
        <v>6</v>
      </c>
      <c r="E65" s="14"/>
      <c r="F65" s="31"/>
      <c r="G65" s="12" t="s">
        <v>3</v>
      </c>
      <c r="H65" s="12" t="s">
        <v>4</v>
      </c>
      <c r="I65" s="13" t="s">
        <v>5</v>
      </c>
      <c r="J65" s="13" t="s">
        <v>6</v>
      </c>
      <c r="K65" s="15"/>
    </row>
    <row r="66" spans="1:11" ht="27">
      <c r="A66" s="16" t="s">
        <v>10</v>
      </c>
      <c r="B66" s="17"/>
      <c r="C66" s="18"/>
      <c r="D66" s="18"/>
      <c r="E66" s="71"/>
      <c r="F66" s="17"/>
      <c r="G66" s="18" t="s">
        <v>10</v>
      </c>
      <c r="H66" s="36" t="s">
        <v>27</v>
      </c>
      <c r="I66" s="18">
        <v>0</v>
      </c>
      <c r="J66" s="18">
        <v>0</v>
      </c>
      <c r="K66" s="20"/>
    </row>
    <row r="67" spans="1:11" ht="27">
      <c r="A67" s="16" t="s">
        <v>10</v>
      </c>
      <c r="B67" s="17"/>
      <c r="C67" s="18"/>
      <c r="D67" s="18"/>
      <c r="E67" s="71"/>
      <c r="F67" s="17"/>
      <c r="G67" s="18" t="s">
        <v>10</v>
      </c>
      <c r="H67" s="17" t="s">
        <v>28</v>
      </c>
      <c r="I67" s="18">
        <v>0</v>
      </c>
      <c r="J67" s="18">
        <v>0</v>
      </c>
      <c r="K67" s="20"/>
    </row>
    <row r="68" spans="1:11" ht="27.75" thickBot="1">
      <c r="A68" s="26" t="s">
        <v>10</v>
      </c>
      <c r="B68" s="27" t="s">
        <v>8</v>
      </c>
      <c r="C68" s="24">
        <f>SUM(C66:C66)</f>
        <v>0</v>
      </c>
      <c r="D68" s="24">
        <f>SUM(D66:D66)</f>
        <v>0</v>
      </c>
      <c r="E68" s="28"/>
      <c r="F68" s="54"/>
      <c r="G68" s="24" t="s">
        <v>10</v>
      </c>
      <c r="H68" s="27" t="s">
        <v>8</v>
      </c>
      <c r="I68" s="24">
        <f>SUM(I66:I66)</f>
        <v>0</v>
      </c>
      <c r="J68" s="24">
        <f>SUM(J66:J66)</f>
        <v>0</v>
      </c>
      <c r="K68" s="25"/>
    </row>
    <row r="69" spans="1:11" ht="16.5" customHeight="1">
      <c r="A69" s="11" t="s">
        <v>18</v>
      </c>
      <c r="B69" s="31"/>
      <c r="C69" s="12"/>
      <c r="D69" s="12"/>
      <c r="E69" s="14"/>
      <c r="F69" s="31"/>
      <c r="G69" s="12" t="s">
        <v>18</v>
      </c>
      <c r="H69" s="31"/>
      <c r="I69" s="12"/>
      <c r="J69" s="12"/>
      <c r="K69" s="15"/>
    </row>
    <row r="70" spans="1:11" ht="16.5" customHeight="1" thickBot="1">
      <c r="A70" s="26" t="s">
        <v>18</v>
      </c>
      <c r="B70" s="27" t="s">
        <v>8</v>
      </c>
      <c r="C70" s="24">
        <f>SUM(C69)</f>
        <v>0</v>
      </c>
      <c r="D70" s="24">
        <f>SUM(D69)</f>
        <v>0</v>
      </c>
      <c r="E70" s="28"/>
      <c r="F70" s="27"/>
      <c r="G70" s="24" t="s">
        <v>18</v>
      </c>
      <c r="H70" s="27" t="s">
        <v>8</v>
      </c>
      <c r="I70" s="24">
        <f>SUM(I69)</f>
        <v>0</v>
      </c>
      <c r="J70" s="24">
        <f>SUM(J69)</f>
        <v>0</v>
      </c>
      <c r="K70" s="25"/>
    </row>
    <row r="71" spans="1:11" ht="27">
      <c r="A71" s="11" t="s">
        <v>19</v>
      </c>
      <c r="B71" s="31" t="s">
        <v>87</v>
      </c>
      <c r="C71" s="12">
        <v>4</v>
      </c>
      <c r="D71" s="12">
        <v>0</v>
      </c>
      <c r="E71" s="12" t="s">
        <v>99</v>
      </c>
      <c r="F71" s="31"/>
      <c r="G71" s="12" t="s">
        <v>19</v>
      </c>
      <c r="H71" s="31" t="s">
        <v>88</v>
      </c>
      <c r="I71" s="12">
        <v>0</v>
      </c>
      <c r="J71" s="12">
        <v>0</v>
      </c>
      <c r="K71" s="15"/>
    </row>
    <row r="72" spans="1:11" ht="27">
      <c r="A72" s="16" t="s">
        <v>19</v>
      </c>
      <c r="B72" s="17" t="s">
        <v>85</v>
      </c>
      <c r="C72" s="18">
        <v>2</v>
      </c>
      <c r="D72" s="18">
        <v>2</v>
      </c>
      <c r="E72" s="19"/>
      <c r="F72" s="49"/>
      <c r="G72" s="18"/>
      <c r="H72" s="17"/>
      <c r="I72" s="18"/>
      <c r="J72" s="18"/>
      <c r="K72" s="20"/>
    </row>
    <row r="73" spans="1:11" ht="16.5" customHeight="1">
      <c r="A73" s="16" t="s">
        <v>19</v>
      </c>
      <c r="B73" s="17" t="s">
        <v>86</v>
      </c>
      <c r="C73" s="18">
        <v>2</v>
      </c>
      <c r="D73" s="18">
        <v>2</v>
      </c>
      <c r="E73" s="19"/>
      <c r="F73" s="49"/>
      <c r="G73" s="18"/>
      <c r="H73" s="17"/>
      <c r="I73" s="18"/>
      <c r="J73" s="18"/>
      <c r="K73" s="20"/>
    </row>
    <row r="74" spans="1:11" ht="16.5" customHeight="1">
      <c r="A74" s="16" t="s">
        <v>19</v>
      </c>
      <c r="B74" s="17" t="s">
        <v>89</v>
      </c>
      <c r="C74" s="18">
        <v>1</v>
      </c>
      <c r="D74" s="18">
        <v>1</v>
      </c>
      <c r="E74" s="19" t="s">
        <v>41</v>
      </c>
      <c r="F74" s="49"/>
      <c r="G74" s="18"/>
      <c r="H74" s="17"/>
      <c r="I74" s="18"/>
      <c r="J74" s="18"/>
      <c r="K74" s="20"/>
    </row>
    <row r="75" spans="1:11" ht="16.5" customHeight="1" thickBot="1">
      <c r="A75" s="26" t="s">
        <v>19</v>
      </c>
      <c r="B75" s="27" t="s">
        <v>8</v>
      </c>
      <c r="C75" s="24">
        <f>SUM(C71:C74)</f>
        <v>9</v>
      </c>
      <c r="D75" s="24">
        <f>SUM(D71:D74)</f>
        <v>5</v>
      </c>
      <c r="E75" s="28"/>
      <c r="F75" s="54"/>
      <c r="G75" s="24" t="s">
        <v>19</v>
      </c>
      <c r="H75" s="27" t="s">
        <v>8</v>
      </c>
      <c r="I75" s="24">
        <f>SUM(I71:I74)</f>
        <v>0</v>
      </c>
      <c r="J75" s="24">
        <f>SUM(J71:J74)</f>
        <v>0</v>
      </c>
      <c r="K75" s="25"/>
    </row>
    <row r="76" spans="1:11" ht="27">
      <c r="A76" s="11" t="s">
        <v>20</v>
      </c>
      <c r="B76" s="31" t="s">
        <v>90</v>
      </c>
      <c r="C76" s="12">
        <v>4</v>
      </c>
      <c r="D76" s="12">
        <v>0</v>
      </c>
      <c r="E76" s="12" t="s">
        <v>99</v>
      </c>
      <c r="F76" s="48"/>
      <c r="G76" s="12" t="s">
        <v>20</v>
      </c>
      <c r="H76" s="31" t="s">
        <v>91</v>
      </c>
      <c r="I76" s="12">
        <v>2</v>
      </c>
      <c r="J76" s="12">
        <v>2</v>
      </c>
      <c r="K76" s="15"/>
    </row>
    <row r="77" spans="1:11" ht="27">
      <c r="A77" s="16" t="s">
        <v>20</v>
      </c>
      <c r="B77" s="17" t="s">
        <v>92</v>
      </c>
      <c r="C77" s="49">
        <v>2</v>
      </c>
      <c r="D77" s="49">
        <v>2</v>
      </c>
      <c r="E77" s="19"/>
      <c r="F77" s="49"/>
      <c r="G77" s="18" t="s">
        <v>20</v>
      </c>
      <c r="H77" s="17" t="s">
        <v>93</v>
      </c>
      <c r="I77" s="49">
        <v>2</v>
      </c>
      <c r="J77" s="49">
        <v>2</v>
      </c>
      <c r="K77" s="20"/>
    </row>
    <row r="78" spans="1:11" ht="27.75" thickBot="1">
      <c r="A78" s="52" t="s">
        <v>20</v>
      </c>
      <c r="B78" s="27" t="s">
        <v>94</v>
      </c>
      <c r="C78" s="2">
        <v>2</v>
      </c>
      <c r="D78" s="2">
        <v>2</v>
      </c>
      <c r="E78" s="69"/>
      <c r="F78" s="54"/>
      <c r="G78" s="24" t="s">
        <v>20</v>
      </c>
      <c r="H78" s="27" t="s">
        <v>95</v>
      </c>
      <c r="I78" s="24">
        <v>9</v>
      </c>
      <c r="J78" s="24">
        <v>0</v>
      </c>
      <c r="K78" s="72" t="s">
        <v>99</v>
      </c>
    </row>
    <row r="79" spans="1:11" ht="15.75">
      <c r="A79" s="42"/>
      <c r="B79" s="44"/>
      <c r="C79" s="42"/>
      <c r="D79" s="44"/>
      <c r="E79" s="43"/>
      <c r="F79" s="44"/>
      <c r="G79" s="42"/>
      <c r="H79" s="44"/>
      <c r="I79" s="42"/>
      <c r="J79" s="42"/>
      <c r="K79" s="46"/>
    </row>
    <row r="80" spans="1:11" ht="15.75">
      <c r="A80" s="73" t="s">
        <v>96</v>
      </c>
      <c r="B80" s="73"/>
      <c r="C80" s="73"/>
      <c r="D80" s="73"/>
      <c r="E80" s="73"/>
      <c r="F80" s="73"/>
      <c r="G80" s="73"/>
      <c r="H80" s="73"/>
      <c r="I80" s="73"/>
      <c r="J80" s="73"/>
      <c r="K80" s="73"/>
    </row>
    <row r="81" spans="1:11" s="75" customFormat="1" ht="39.75" customHeight="1">
      <c r="A81" s="74" t="s">
        <v>101</v>
      </c>
      <c r="B81" s="74"/>
      <c r="C81" s="74"/>
      <c r="D81" s="74"/>
      <c r="E81" s="74"/>
      <c r="F81" s="74"/>
      <c r="G81" s="74"/>
      <c r="H81" s="74"/>
      <c r="I81" s="74"/>
      <c r="J81" s="74"/>
      <c r="K81" s="74"/>
    </row>
    <row r="82" spans="1:11" s="75" customFormat="1" ht="30.75" customHeight="1">
      <c r="A82" s="74" t="s">
        <v>29</v>
      </c>
      <c r="B82" s="74"/>
      <c r="C82" s="74"/>
      <c r="D82" s="74"/>
      <c r="E82" s="74"/>
      <c r="F82" s="74"/>
      <c r="G82" s="74"/>
      <c r="H82" s="74"/>
      <c r="I82" s="74"/>
      <c r="J82" s="74"/>
      <c r="K82" s="74"/>
    </row>
    <row r="83" spans="1:11" s="75" customFormat="1" ht="30" customHeight="1">
      <c r="A83" s="74" t="s">
        <v>30</v>
      </c>
      <c r="B83" s="74"/>
      <c r="C83" s="74"/>
      <c r="D83" s="74"/>
      <c r="E83" s="74"/>
      <c r="F83" s="74"/>
      <c r="G83" s="74"/>
      <c r="H83" s="74"/>
      <c r="I83" s="74"/>
      <c r="J83" s="74"/>
      <c r="K83" s="74"/>
    </row>
    <row r="84" spans="1:11" s="75" customFormat="1" ht="15.75">
      <c r="A84" s="76" t="s">
        <v>35</v>
      </c>
      <c r="B84" s="76"/>
      <c r="C84" s="76"/>
      <c r="D84" s="76"/>
      <c r="E84" s="76"/>
      <c r="F84" s="76"/>
      <c r="G84" s="76"/>
      <c r="H84" s="76"/>
      <c r="I84" s="76"/>
      <c r="J84" s="76"/>
      <c r="K84" s="76"/>
    </row>
    <row r="85" spans="1:11" s="75" customFormat="1" ht="15.75">
      <c r="A85" s="76" t="s">
        <v>34</v>
      </c>
      <c r="B85" s="76"/>
      <c r="C85" s="76"/>
      <c r="D85" s="76"/>
      <c r="E85" s="76"/>
      <c r="F85" s="76"/>
      <c r="G85" s="76"/>
      <c r="H85" s="76"/>
      <c r="I85" s="76"/>
      <c r="J85" s="76"/>
      <c r="K85" s="76"/>
    </row>
    <row r="86" spans="1:11" s="75" customFormat="1" ht="30.75" customHeight="1">
      <c r="A86" s="74" t="s">
        <v>102</v>
      </c>
      <c r="B86" s="74"/>
      <c r="C86" s="74"/>
      <c r="D86" s="74"/>
      <c r="E86" s="74"/>
      <c r="F86" s="74"/>
      <c r="G86" s="74"/>
      <c r="H86" s="74"/>
      <c r="I86" s="74"/>
      <c r="J86" s="74"/>
      <c r="K86" s="74"/>
    </row>
    <row r="87" spans="1:11" s="75" customFormat="1" ht="30.75" customHeight="1">
      <c r="A87" s="74" t="s">
        <v>103</v>
      </c>
      <c r="B87" s="74"/>
      <c r="C87" s="74"/>
      <c r="D87" s="74"/>
      <c r="E87" s="74"/>
      <c r="F87" s="74"/>
      <c r="G87" s="74"/>
      <c r="H87" s="74"/>
      <c r="I87" s="74"/>
      <c r="J87" s="74"/>
      <c r="K87" s="74"/>
    </row>
    <row r="88" spans="1:11" s="75" customFormat="1" ht="15.75">
      <c r="A88" s="74" t="s">
        <v>31</v>
      </c>
      <c r="B88" s="74"/>
      <c r="C88" s="74"/>
      <c r="D88" s="74"/>
      <c r="E88" s="74"/>
      <c r="F88" s="74"/>
      <c r="G88" s="74"/>
      <c r="H88" s="74"/>
      <c r="I88" s="74"/>
      <c r="J88" s="74"/>
      <c r="K88" s="74"/>
    </row>
    <row r="89" spans="1:11" s="75" customFormat="1" ht="45.75" customHeight="1">
      <c r="A89" s="74" t="s">
        <v>97</v>
      </c>
      <c r="B89" s="74"/>
      <c r="C89" s="74"/>
      <c r="D89" s="74"/>
      <c r="E89" s="74"/>
      <c r="F89" s="74"/>
      <c r="G89" s="74"/>
      <c r="H89" s="74"/>
      <c r="I89" s="74"/>
      <c r="J89" s="74"/>
      <c r="K89" s="74"/>
    </row>
    <row r="90" spans="1:11" s="75" customFormat="1" ht="31.5" customHeight="1">
      <c r="A90" s="74" t="s">
        <v>32</v>
      </c>
      <c r="B90" s="74"/>
      <c r="C90" s="74"/>
      <c r="D90" s="74"/>
      <c r="E90" s="74"/>
      <c r="F90" s="74"/>
      <c r="G90" s="74"/>
      <c r="H90" s="74"/>
      <c r="I90" s="74"/>
      <c r="J90" s="74"/>
      <c r="K90" s="74"/>
    </row>
    <row r="91" spans="1:11" s="75" customFormat="1" ht="31.5" customHeight="1">
      <c r="A91" s="77" t="s">
        <v>33</v>
      </c>
      <c r="B91" s="77"/>
      <c r="C91" s="77"/>
      <c r="D91" s="77"/>
      <c r="E91" s="77"/>
      <c r="F91" s="77"/>
      <c r="G91" s="77"/>
      <c r="H91" s="77"/>
      <c r="I91" s="77"/>
      <c r="J91" s="77"/>
      <c r="K91" s="77"/>
    </row>
  </sheetData>
  <mergeCells count="30">
    <mergeCell ref="A1:K1"/>
    <mergeCell ref="A8:K8"/>
    <mergeCell ref="A2:K2"/>
    <mergeCell ref="A3:K3"/>
    <mergeCell ref="A4:E4"/>
    <mergeCell ref="G4:K4"/>
    <mergeCell ref="A7:H7"/>
    <mergeCell ref="A80:K80"/>
    <mergeCell ref="A9:E9"/>
    <mergeCell ref="G9:K9"/>
    <mergeCell ref="A27:K27"/>
    <mergeCell ref="A28:E28"/>
    <mergeCell ref="G28:K28"/>
    <mergeCell ref="A47:K47"/>
    <mergeCell ref="A48:E48"/>
    <mergeCell ref="G48:K48"/>
    <mergeCell ref="A63:K63"/>
    <mergeCell ref="A64:E64"/>
    <mergeCell ref="G64:K64"/>
    <mergeCell ref="A81:K81"/>
    <mergeCell ref="A82:K82"/>
    <mergeCell ref="A83:K83"/>
    <mergeCell ref="A85:K85"/>
    <mergeCell ref="A86:K86"/>
    <mergeCell ref="A88:K88"/>
    <mergeCell ref="A89:K89"/>
    <mergeCell ref="A90:K90"/>
    <mergeCell ref="A91:K91"/>
    <mergeCell ref="A84:K84"/>
    <mergeCell ref="A87:K87"/>
  </mergeCells>
  <phoneticPr fontId="1" type="noConversion"/>
  <printOptions horizontalCentered="1"/>
  <pageMargins left="0.31496062992125984" right="0.31496062992125984" top="0.35433070866141736" bottom="0.35433070866141736" header="0.31496062992125984" footer="0.31496062992125984"/>
  <pageSetup paperSize="9" scale="68" fitToHeight="0" orientation="portrait" r:id="rId1"/>
  <rowBreaks count="1" manualBreakCount="1">
    <brk id="6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1</vt:i4>
      </vt:variant>
    </vt:vector>
  </HeadingPairs>
  <TitlesOfParts>
    <vt:vector size="2" baseType="lpstr">
      <vt:lpstr>114-日四技-高福-國專英</vt:lpstr>
      <vt:lpstr>'114-日四技-高福-國專英'!Print_Area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stust_xina</dc:creator>
  <cp:lastModifiedBy>stust_xina</cp:lastModifiedBy>
  <cp:lastPrinted>2026-03-17T02:46:04Z</cp:lastPrinted>
  <dcterms:created xsi:type="dcterms:W3CDTF">2026-03-17T02:33:17Z</dcterms:created>
  <dcterms:modified xsi:type="dcterms:W3CDTF">2026-05-28T03:49:16Z</dcterms:modified>
</cp:coreProperties>
</file>