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-校課程委員會議\113課程會議\113-2課程會議\114-(日間部)時序表-146\【附件10-27】(日)114-高福5\"/>
    </mc:Choice>
  </mc:AlternateContent>
  <xr:revisionPtr revIDLastSave="0" documentId="13_ncr:1_{8DC5E014-47E3-4011-B35B-B778A9432449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114-4D-高福日四技" sheetId="2" r:id="rId1"/>
  </sheets>
  <definedNames>
    <definedName name="_xlnm.Print_Area" localSheetId="0">'114-4D-高福日四技'!$A$1:$J$97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/>
  <c r="D11" i="2"/>
  <c r="C11" i="2"/>
  <c r="D52" i="2" l="1"/>
  <c r="C52" i="2"/>
  <c r="D75" i="2"/>
  <c r="C75" i="2"/>
  <c r="C16" i="2"/>
  <c r="D16" i="2"/>
  <c r="D46" i="2"/>
  <c r="C46" i="2"/>
  <c r="H52" i="2"/>
  <c r="I9" i="2"/>
  <c r="H9" i="2"/>
  <c r="H16" i="2"/>
  <c r="C32" i="2" l="1"/>
  <c r="I16" i="2"/>
  <c r="C9" i="2" l="1"/>
  <c r="D9" i="2"/>
  <c r="D32" i="2"/>
  <c r="H32" i="2"/>
  <c r="I32" i="2"/>
  <c r="I52" i="2"/>
  <c r="H75" i="2"/>
  <c r="I75" i="2"/>
</calcChain>
</file>

<file path=xl/sharedStrings.xml><?xml version="1.0" encoding="utf-8"?>
<sst xmlns="http://schemas.openxmlformats.org/spreadsheetml/2006/main" count="308" uniqueCount="131">
  <si>
    <t>◎</t>
    <phoneticPr fontId="3" type="noConversion"/>
  </si>
  <si>
    <t>備註六</t>
    <phoneticPr fontId="3" type="noConversion"/>
  </si>
  <si>
    <r>
      <rPr>
        <b/>
        <sz val="12"/>
        <color theme="1"/>
        <rFont val="微軟正黑體"/>
        <family val="2"/>
        <charset val="136"/>
      </rPr>
      <t>第一學年（</t>
    </r>
    <r>
      <rPr>
        <b/>
        <sz val="12"/>
        <color theme="1"/>
        <rFont val="Arial"/>
        <family val="2"/>
      </rP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115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</si>
  <si>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b/>
        <sz val="12"/>
        <color theme="1"/>
        <rFont val="微軟正黑體"/>
        <family val="2"/>
        <charset val="136"/>
      </rPr>
      <t>上學期</t>
    </r>
  </si>
  <si>
    <r>
      <rPr>
        <b/>
        <sz val="12"/>
        <color theme="1"/>
        <rFont val="微軟正黑體"/>
        <family val="2"/>
        <charset val="136"/>
      </rPr>
      <t>下學期</t>
    </r>
  </si>
  <si>
    <r>
      <rPr>
        <b/>
        <sz val="12"/>
        <color theme="1"/>
        <rFont val="微軟正黑體"/>
        <family val="2"/>
        <charset val="136"/>
      </rPr>
      <t>科目類別</t>
    </r>
  </si>
  <si>
    <r>
      <rPr>
        <b/>
        <sz val="12"/>
        <color theme="1"/>
        <rFont val="微軟正黑體"/>
        <family val="2"/>
        <charset val="136"/>
      </rPr>
      <t>科目</t>
    </r>
  </si>
  <si>
    <r>
      <rPr>
        <b/>
        <sz val="12"/>
        <color theme="1"/>
        <rFont val="微軟正黑體"/>
        <family val="2"/>
        <charset val="136"/>
      </rPr>
      <t>學分</t>
    </r>
  </si>
  <si>
    <r>
      <rPr>
        <b/>
        <sz val="12"/>
        <color theme="1"/>
        <rFont val="微軟正黑體"/>
        <family val="2"/>
        <charset val="136"/>
      </rPr>
      <t>時數</t>
    </r>
  </si>
  <si>
    <r>
      <rPr>
        <sz val="12"/>
        <color theme="1"/>
        <rFont val="微軟正黑體"/>
        <family val="2"/>
        <charset val="136"/>
      </rPr>
      <t>通識必修</t>
    </r>
  </si>
  <si>
    <r>
      <rPr>
        <sz val="12"/>
        <color theme="1"/>
        <rFont val="微軟正黑體"/>
        <family val="2"/>
        <charset val="136"/>
      </rPr>
      <t>中文閱讀與表達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</si>
  <si>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中文閱讀與表達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</si>
  <si>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英語聽講實務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</si>
  <si>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英語聽講實務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</si>
  <si>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</si>
  <si>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</si>
  <si>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院專業必修</t>
    </r>
    <phoneticPr fontId="3" type="noConversion"/>
  </si>
  <si>
    <r>
      <rPr>
        <sz val="12"/>
        <color theme="1"/>
        <rFont val="微軟正黑體"/>
        <family val="2"/>
        <charset val="136"/>
      </rPr>
      <t>營養學</t>
    </r>
    <phoneticPr fontId="3" type="noConversion"/>
  </si>
  <si>
    <r>
      <rPr>
        <b/>
        <sz val="12"/>
        <color theme="1"/>
        <rFont val="微軟正黑體"/>
        <family val="2"/>
        <charset val="136"/>
      </rPr>
      <t>院專業必修</t>
    </r>
    <phoneticPr fontId="3" type="noConversion"/>
  </si>
  <si>
    <r>
      <rPr>
        <b/>
        <sz val="12"/>
        <color theme="1"/>
        <rFont val="微軟正黑體"/>
        <family val="2"/>
        <charset val="136"/>
      </rPr>
      <t>小計</t>
    </r>
  </si>
  <si>
    <r>
      <rPr>
        <sz val="12"/>
        <color theme="1"/>
        <rFont val="微軟正黑體"/>
        <family val="2"/>
        <charset val="136"/>
      </rPr>
      <t>專業必修</t>
    </r>
    <phoneticPr fontId="3" type="noConversion"/>
  </si>
  <si>
    <r>
      <rPr>
        <sz val="12"/>
        <color theme="1"/>
        <rFont val="微軟正黑體"/>
        <family val="2"/>
        <charset val="136"/>
      </rPr>
      <t>人體解剖學</t>
    </r>
    <phoneticPr fontId="3" type="noConversion"/>
  </si>
  <si>
    <r>
      <rPr>
        <sz val="12"/>
        <color theme="1"/>
        <rFont val="微軟正黑體"/>
        <family val="2"/>
        <charset val="136"/>
      </rPr>
      <t>基礎生理學</t>
    </r>
    <phoneticPr fontId="3" type="noConversion"/>
  </si>
  <si>
    <r>
      <rPr>
        <sz val="12"/>
        <color theme="1"/>
        <rFont val="微軟正黑體"/>
        <family val="2"/>
        <charset val="136"/>
      </rPr>
      <t>人類發展學暨實驗</t>
    </r>
    <phoneticPr fontId="3" type="noConversion"/>
  </si>
  <si>
    <r>
      <rPr>
        <sz val="12"/>
        <color theme="1"/>
        <rFont val="微軟正黑體"/>
        <family val="2"/>
        <charset val="136"/>
      </rPr>
      <t>長期照顧概論</t>
    </r>
  </si>
  <si>
    <r>
      <rPr>
        <sz val="12"/>
        <color theme="1"/>
        <rFont val="微軟正黑體"/>
        <family val="2"/>
        <charset val="136"/>
      </rPr>
      <t>社會工作概論</t>
    </r>
  </si>
  <si>
    <r>
      <rPr>
        <sz val="12"/>
        <color theme="1"/>
        <rFont val="微軟正黑體"/>
        <family val="2"/>
        <charset val="136"/>
      </rPr>
      <t>文化創意與生活應用</t>
    </r>
    <phoneticPr fontId="3" type="noConversion"/>
  </si>
  <si>
    <r>
      <rPr>
        <sz val="12"/>
        <color theme="1"/>
        <rFont val="微軟正黑體"/>
        <family val="2"/>
        <charset val="136"/>
      </rPr>
      <t>體適能與老化</t>
    </r>
  </si>
  <si>
    <r>
      <rPr>
        <b/>
        <sz val="12"/>
        <color theme="1"/>
        <rFont val="微軟正黑體"/>
        <family val="2"/>
        <charset val="136"/>
      </rPr>
      <t>專業必修</t>
    </r>
    <phoneticPr fontId="3" type="noConversion"/>
  </si>
  <si>
    <r>
      <rPr>
        <sz val="12"/>
        <color theme="1"/>
        <rFont val="微軟正黑體"/>
        <family val="2"/>
        <charset val="136"/>
      </rPr>
      <t>專業選修</t>
    </r>
    <phoneticPr fontId="3" type="noConversion"/>
  </si>
  <si>
    <r>
      <t xml:space="preserve">Python </t>
    </r>
    <r>
      <rPr>
        <sz val="12"/>
        <color theme="1"/>
        <rFont val="微軟正黑體"/>
        <family val="2"/>
        <charset val="136"/>
      </rPr>
      <t>程式設計</t>
    </r>
  </si>
  <si>
    <r>
      <rPr>
        <sz val="12"/>
        <color theme="1"/>
        <rFont val="微軟正黑體"/>
        <family val="2"/>
        <charset val="136"/>
      </rPr>
      <t>專業選修</t>
    </r>
  </si>
  <si>
    <r>
      <rPr>
        <sz val="12"/>
        <color theme="1"/>
        <rFont val="微軟正黑體"/>
        <family val="2"/>
        <charset val="136"/>
      </rPr>
      <t>人際關係與溝通技巧</t>
    </r>
  </si>
  <si>
    <r>
      <rPr>
        <sz val="12"/>
        <color theme="1"/>
        <rFont val="微軟正黑體"/>
        <family val="2"/>
        <charset val="136"/>
      </rPr>
      <t>生命教育與社會服務</t>
    </r>
  </si>
  <si>
    <r>
      <rPr>
        <b/>
        <sz val="12"/>
        <color theme="1"/>
        <rFont val="微軟正黑體"/>
        <family val="2"/>
        <charset val="136"/>
      </rPr>
      <t>第二學年（</t>
    </r>
    <r>
      <rPr>
        <b/>
        <sz val="12"/>
        <color theme="1"/>
        <rFont val="Arial"/>
        <family val="2"/>
      </rPr>
      <t>115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116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</si>
  <si>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三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</si>
  <si>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體育生活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四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</si>
  <si>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台灣與世界</t>
    </r>
  </si>
  <si>
    <r>
      <rPr>
        <sz val="12"/>
        <color theme="1"/>
        <rFont val="微軟正黑體"/>
        <family val="2"/>
        <charset val="136"/>
      </rPr>
      <t>基礎專業英文</t>
    </r>
  </si>
  <si>
    <r>
      <rPr>
        <b/>
        <sz val="12"/>
        <color theme="1"/>
        <rFont val="微軟正黑體"/>
        <family val="2"/>
        <charset val="136"/>
      </rPr>
      <t>通識必修</t>
    </r>
  </si>
  <si>
    <r>
      <rPr>
        <sz val="12"/>
        <color theme="1"/>
        <rFont val="微軟正黑體"/>
        <family val="2"/>
        <charset val="136"/>
      </rPr>
      <t>基本照護實務與實驗</t>
    </r>
  </si>
  <si>
    <r>
      <rPr>
        <sz val="12"/>
        <color theme="1"/>
        <rFont val="微軟正黑體"/>
        <family val="2"/>
        <charset val="136"/>
      </rPr>
      <t>高齡照顧學</t>
    </r>
  </si>
  <si>
    <r>
      <rPr>
        <sz val="12"/>
        <color theme="1"/>
        <rFont val="微軟正黑體"/>
        <family val="2"/>
        <charset val="136"/>
      </rPr>
      <t>高齡疾病與防治</t>
    </r>
  </si>
  <si>
    <r>
      <rPr>
        <sz val="12"/>
        <color theme="1"/>
        <rFont val="微軟正黑體"/>
        <family val="2"/>
        <charset val="136"/>
      </rPr>
      <t>高齡心理學</t>
    </r>
    <phoneticPr fontId="3" type="noConversion"/>
  </si>
  <si>
    <r>
      <rPr>
        <sz val="12"/>
        <color theme="1"/>
        <rFont val="微軟正黑體"/>
        <family val="2"/>
        <charset val="136"/>
      </rPr>
      <t>長照政策與法規</t>
    </r>
  </si>
  <si>
    <r>
      <rPr>
        <sz val="12"/>
        <color theme="1"/>
        <rFont val="微軟正黑體"/>
        <family val="2"/>
        <charset val="136"/>
      </rPr>
      <t>高齡用藥與生活安全</t>
    </r>
  </si>
  <si>
    <r>
      <rPr>
        <sz val="12"/>
        <color theme="1"/>
        <rFont val="微軟正黑體"/>
        <family val="2"/>
        <charset val="136"/>
      </rPr>
      <t>高齡活動設計與規劃</t>
    </r>
  </si>
  <si>
    <r>
      <rPr>
        <sz val="12"/>
        <color theme="1"/>
        <rFont val="微軟正黑體"/>
        <family val="2"/>
        <charset val="136"/>
      </rPr>
      <t>心理學</t>
    </r>
    <phoneticPr fontId="4" type="noConversion"/>
  </si>
  <si>
    <r>
      <rPr>
        <sz val="12"/>
        <color theme="1"/>
        <rFont val="微軟正黑體"/>
        <family val="2"/>
        <charset val="136"/>
      </rPr>
      <t>運動與保健</t>
    </r>
  </si>
  <si>
    <r>
      <rPr>
        <sz val="12"/>
        <color theme="1"/>
        <rFont val="微軟正黑體"/>
        <family val="2"/>
        <charset val="136"/>
      </rPr>
      <t>流行病學</t>
    </r>
  </si>
  <si>
    <r>
      <rPr>
        <sz val="12"/>
        <color theme="1"/>
        <rFont val="微軟正黑體"/>
        <family val="2"/>
        <charset val="136"/>
      </rPr>
      <t>泛文化照顧</t>
    </r>
  </si>
  <si>
    <r>
      <rPr>
        <sz val="12"/>
        <color theme="1"/>
        <rFont val="微軟正黑體"/>
        <family val="2"/>
        <charset val="136"/>
      </rPr>
      <t>長照需求評估與應用</t>
    </r>
  </si>
  <si>
    <r>
      <rPr>
        <sz val="12"/>
        <color theme="1"/>
        <rFont val="微軟正黑體"/>
        <family val="2"/>
        <charset val="136"/>
      </rPr>
      <t>膳食療養與實作</t>
    </r>
  </si>
  <si>
    <r>
      <rPr>
        <sz val="12"/>
        <color theme="1"/>
        <rFont val="微軟正黑體"/>
        <family val="2"/>
        <charset val="136"/>
      </rPr>
      <t>社會研究法</t>
    </r>
  </si>
  <si>
    <r>
      <rPr>
        <sz val="12"/>
        <color theme="1"/>
        <rFont val="微軟正黑體"/>
        <family val="2"/>
        <charset val="136"/>
      </rPr>
      <t>高齡健康事業概論</t>
    </r>
    <phoneticPr fontId="3" type="noConversion"/>
  </si>
  <si>
    <r>
      <rPr>
        <sz val="12"/>
        <color theme="1"/>
        <rFont val="微軟正黑體"/>
        <family val="2"/>
        <charset val="136"/>
      </rPr>
      <t>失智症照護</t>
    </r>
  </si>
  <si>
    <r>
      <rPr>
        <sz val="12"/>
        <color theme="1"/>
        <rFont val="微軟正黑體"/>
        <family val="2"/>
        <charset val="136"/>
      </rPr>
      <t>高齡服務行銷與媒體經營實務</t>
    </r>
    <phoneticPr fontId="3" type="noConversion"/>
  </si>
  <si>
    <r>
      <rPr>
        <sz val="12"/>
        <color theme="1"/>
        <rFont val="微軟正黑體"/>
        <family val="2"/>
        <charset val="136"/>
      </rPr>
      <t>口腔照護學</t>
    </r>
  </si>
  <si>
    <r>
      <rPr>
        <b/>
        <sz val="12"/>
        <color theme="1"/>
        <rFont val="微軟正黑體"/>
        <family val="2"/>
        <charset val="136"/>
      </rPr>
      <t>第三學年（</t>
    </r>
    <r>
      <rPr>
        <b/>
        <sz val="12"/>
        <color theme="1"/>
        <rFont val="Arial"/>
        <family val="2"/>
      </rPr>
      <t>116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117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</si>
  <si>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進階英文表達</t>
    </r>
  </si>
  <si>
    <r>
      <t>AI</t>
    </r>
    <r>
      <rPr>
        <sz val="12"/>
        <color theme="1"/>
        <rFont val="微軟正黑體"/>
        <family val="2"/>
        <charset val="136"/>
      </rPr>
      <t>技術與應用</t>
    </r>
    <phoneticPr fontId="3" type="noConversion"/>
  </si>
  <si>
    <r>
      <rPr>
        <sz val="12"/>
        <color theme="1"/>
        <rFont val="微軟正黑體"/>
        <family val="2"/>
        <charset val="136"/>
      </rPr>
      <t>療癒環境實務</t>
    </r>
  </si>
  <si>
    <r>
      <rPr>
        <sz val="12"/>
        <color theme="1"/>
        <rFont val="微軟正黑體"/>
        <family val="2"/>
        <charset val="136"/>
      </rPr>
      <t>社區照護服務</t>
    </r>
  </si>
  <si>
    <r>
      <rPr>
        <sz val="12"/>
        <color theme="1"/>
        <rFont val="微軟正黑體"/>
        <family val="2"/>
        <charset val="136"/>
      </rPr>
      <t>感染管制概論</t>
    </r>
    <phoneticPr fontId="3" type="noConversion"/>
  </si>
  <si>
    <r>
      <rPr>
        <sz val="12"/>
        <color theme="1"/>
        <rFont val="微軟正黑體"/>
        <family val="2"/>
        <charset val="136"/>
      </rPr>
      <t>高齡福利制度與福祉規劃</t>
    </r>
    <phoneticPr fontId="3" type="noConversion"/>
  </si>
  <si>
    <r>
      <rPr>
        <sz val="12"/>
        <color theme="1"/>
        <rFont val="微軟正黑體"/>
        <family val="2"/>
        <charset val="136"/>
      </rPr>
      <t>生死學概論</t>
    </r>
  </si>
  <si>
    <r>
      <rPr>
        <sz val="12"/>
        <color theme="1"/>
        <rFont val="微軟正黑體"/>
        <family val="2"/>
        <charset val="136"/>
      </rPr>
      <t>方案設計與評估</t>
    </r>
    <phoneticPr fontId="3" type="noConversion"/>
  </si>
  <si>
    <r>
      <rPr>
        <sz val="12"/>
        <color theme="1"/>
        <rFont val="微軟正黑體"/>
        <family val="2"/>
        <charset val="136"/>
      </rPr>
      <t>高齡創造性活動實務</t>
    </r>
    <phoneticPr fontId="3" type="noConversion"/>
  </si>
  <si>
    <r>
      <rPr>
        <sz val="12"/>
        <color theme="1"/>
        <rFont val="微軟正黑體"/>
        <family val="2"/>
        <charset val="136"/>
      </rPr>
      <t>中醫膳食與養生概論</t>
    </r>
    <phoneticPr fontId="3" type="noConversion"/>
  </si>
  <si>
    <r>
      <rPr>
        <sz val="12"/>
        <color theme="1"/>
        <rFont val="微軟正黑體"/>
        <family val="2"/>
        <charset val="136"/>
      </rPr>
      <t>社區工作</t>
    </r>
  </si>
  <si>
    <r>
      <rPr>
        <sz val="12"/>
        <color theme="1"/>
        <rFont val="微軟正黑體"/>
        <family val="2"/>
        <charset val="136"/>
      </rPr>
      <t>精神照護專論</t>
    </r>
    <phoneticPr fontId="3" type="noConversion"/>
  </si>
  <si>
    <r>
      <rPr>
        <sz val="12"/>
        <color theme="1"/>
        <rFont val="微軟正黑體"/>
        <family val="2"/>
        <charset val="136"/>
      </rPr>
      <t>社會福利行政</t>
    </r>
    <phoneticPr fontId="3" type="noConversion"/>
  </si>
  <si>
    <r>
      <rPr>
        <sz val="12"/>
        <color theme="1"/>
        <rFont val="微軟正黑體"/>
        <family val="2"/>
        <charset val="136"/>
      </rPr>
      <t>高齡健康活動管理與實務</t>
    </r>
    <phoneticPr fontId="3" type="noConversion"/>
  </si>
  <si>
    <r>
      <rPr>
        <sz val="12"/>
        <color theme="1"/>
        <rFont val="微軟正黑體"/>
        <family val="2"/>
        <charset val="136"/>
      </rPr>
      <t>自然照護學暨實務</t>
    </r>
    <phoneticPr fontId="3" type="noConversion"/>
  </si>
  <si>
    <r>
      <rPr>
        <sz val="12"/>
        <color theme="1"/>
        <rFont val="微軟正黑體"/>
        <family val="2"/>
        <charset val="136"/>
      </rPr>
      <t>高齡者福祉生活空間規劃與設計</t>
    </r>
    <phoneticPr fontId="3" type="noConversion"/>
  </si>
  <si>
    <r>
      <rPr>
        <sz val="12"/>
        <color theme="1"/>
        <rFont val="微軟正黑體"/>
        <family val="2"/>
        <charset val="136"/>
      </rPr>
      <t>緩和療護</t>
    </r>
  </si>
  <si>
    <r>
      <rPr>
        <sz val="12"/>
        <color theme="1"/>
        <rFont val="微軟正黑體"/>
        <family val="2"/>
        <charset val="136"/>
      </rPr>
      <t>個案管理與照護計畫</t>
    </r>
    <phoneticPr fontId="3" type="noConversion"/>
  </si>
  <si>
    <r>
      <rPr>
        <sz val="12"/>
        <color theme="1"/>
        <rFont val="微軟正黑體"/>
        <family val="2"/>
        <charset val="136"/>
      </rPr>
      <t>高齡創意遊戲設計</t>
    </r>
    <phoneticPr fontId="3" type="noConversion"/>
  </si>
  <si>
    <r>
      <rPr>
        <sz val="12"/>
        <color theme="1"/>
        <rFont val="微軟正黑體"/>
        <family val="2"/>
        <charset val="136"/>
      </rPr>
      <t>居家照護實務</t>
    </r>
    <phoneticPr fontId="3" type="noConversion"/>
  </si>
  <si>
    <r>
      <rPr>
        <sz val="12"/>
        <color theme="1"/>
        <rFont val="微軟正黑體"/>
        <family val="2"/>
        <charset val="136"/>
      </rPr>
      <t>長期照護個案管理與實務</t>
    </r>
    <phoneticPr fontId="3" type="noConversion"/>
  </si>
  <si>
    <r>
      <rPr>
        <sz val="12"/>
        <color theme="1"/>
        <rFont val="微軟正黑體"/>
        <family val="2"/>
        <charset val="136"/>
      </rPr>
      <t>非營利組織管理</t>
    </r>
    <phoneticPr fontId="3" type="noConversion"/>
  </si>
  <si>
    <r>
      <rPr>
        <sz val="12"/>
        <color theme="1"/>
        <rFont val="微軟正黑體"/>
        <family val="2"/>
        <charset val="136"/>
      </rPr>
      <t>青銀軟實力</t>
    </r>
    <phoneticPr fontId="3" type="noConversion"/>
  </si>
  <si>
    <r>
      <rPr>
        <sz val="12"/>
        <color theme="1"/>
        <rFont val="微軟正黑體"/>
        <family val="2"/>
        <charset val="136"/>
      </rPr>
      <t>專業英文</t>
    </r>
  </si>
  <si>
    <r>
      <rPr>
        <b/>
        <sz val="12"/>
        <color theme="1"/>
        <rFont val="微軟正黑體"/>
        <family val="2"/>
        <charset val="136"/>
      </rPr>
      <t>第四學年（</t>
    </r>
    <r>
      <rPr>
        <b/>
        <sz val="12"/>
        <color theme="1"/>
        <rFont val="Arial"/>
        <family val="2"/>
      </rPr>
      <t>117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微軟正黑體"/>
        <family val="2"/>
        <charset val="136"/>
      </rPr>
      <t>月至</t>
    </r>
    <r>
      <rPr>
        <b/>
        <sz val="12"/>
        <color theme="1"/>
        <rFont val="Arial"/>
        <family val="2"/>
      </rPr>
      <t>118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微軟正黑體"/>
        <family val="2"/>
        <charset val="136"/>
      </rPr>
      <t>月）</t>
    </r>
    <phoneticPr fontId="3" type="noConversion"/>
  </si>
  <si>
    <r>
      <rPr>
        <sz val="12"/>
        <color theme="1"/>
        <rFont val="微軟正黑體"/>
        <family val="2"/>
        <charset val="136"/>
      </rPr>
      <t>社團參與</t>
    </r>
  </si>
  <si>
    <r>
      <rPr>
        <sz val="12"/>
        <color theme="1"/>
        <rFont val="微軟正黑體"/>
        <family val="2"/>
        <charset val="136"/>
      </rPr>
      <t>外語能力檢定</t>
    </r>
  </si>
  <si>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</si>
  <si>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專業證照</t>
    </r>
  </si>
  <si>
    <r>
      <rPr>
        <sz val="12"/>
        <color theme="1"/>
        <rFont val="微軟正黑體"/>
        <family val="2"/>
        <charset val="136"/>
      </rPr>
      <t>高齡生命敘事智慧實錄</t>
    </r>
    <phoneticPr fontId="3" type="noConversion"/>
  </si>
  <si>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</si>
  <si>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專業團隊實務運作</t>
    </r>
    <phoneticPr fontId="3" type="noConversion"/>
  </si>
  <si>
    <r>
      <rPr>
        <sz val="12"/>
        <color theme="1"/>
        <rFont val="微軟正黑體"/>
        <family val="2"/>
        <charset val="136"/>
      </rPr>
      <t>健康照顧事業行銷與管理</t>
    </r>
    <phoneticPr fontId="3" type="noConversion"/>
  </si>
  <si>
    <r>
      <rPr>
        <sz val="12"/>
        <color theme="1"/>
        <rFont val="微軟正黑體"/>
        <family val="2"/>
        <charset val="136"/>
      </rPr>
      <t>高齡創新服務</t>
    </r>
    <phoneticPr fontId="3" type="noConversion"/>
  </si>
  <si>
    <r>
      <rPr>
        <sz val="12"/>
        <color theme="1"/>
        <rFont val="微軟正黑體"/>
        <family val="2"/>
        <charset val="136"/>
      </rPr>
      <t>高齡休閒設計與旅遊規劃</t>
    </r>
    <phoneticPr fontId="3" type="noConversion"/>
  </si>
  <si>
    <r>
      <rPr>
        <sz val="12"/>
        <color theme="1"/>
        <rFont val="微軟正黑體"/>
        <family val="2"/>
        <charset val="136"/>
      </rPr>
      <t>健康廚房經營與管理</t>
    </r>
  </si>
  <si>
    <r>
      <rPr>
        <sz val="12"/>
        <color theme="1"/>
        <rFont val="微軟正黑體"/>
        <family val="2"/>
        <charset val="136"/>
      </rPr>
      <t>高齡教育與樂活學習</t>
    </r>
    <phoneticPr fontId="3" type="noConversion"/>
  </si>
  <si>
    <r>
      <rPr>
        <sz val="12"/>
        <color theme="1"/>
        <rFont val="微軟正黑體"/>
        <family val="2"/>
        <charset val="136"/>
      </rPr>
      <t>高齡健康管理與促進</t>
    </r>
  </si>
  <si>
    <r>
      <rPr>
        <sz val="12"/>
        <color theme="1"/>
        <rFont val="微軟正黑體"/>
        <family val="2"/>
        <charset val="136"/>
      </rPr>
      <t>專案管理</t>
    </r>
    <phoneticPr fontId="3" type="noConversion"/>
  </si>
  <si>
    <r>
      <rPr>
        <sz val="12"/>
        <color theme="1"/>
        <rFont val="微軟正黑體"/>
        <family val="2"/>
        <charset val="136"/>
      </rPr>
      <t>高齡產業行銷與管理</t>
    </r>
    <phoneticPr fontId="3" type="noConversion"/>
  </si>
  <si>
    <r>
      <rPr>
        <sz val="12"/>
        <color theme="1"/>
        <rFont val="微軟正黑體"/>
        <family val="2"/>
        <charset val="136"/>
      </rPr>
      <t>社區照護實務實習</t>
    </r>
    <phoneticPr fontId="3" type="noConversion"/>
  </si>
  <si>
    <r>
      <rPr>
        <sz val="12"/>
        <color theme="1"/>
        <rFont val="微軟正黑體"/>
        <family val="2"/>
        <charset val="136"/>
      </rPr>
      <t>策略管理與領導</t>
    </r>
    <phoneticPr fontId="3" type="noConversion"/>
  </si>
  <si>
    <r>
      <rPr>
        <sz val="12"/>
        <color theme="1"/>
        <rFont val="微軟正黑體"/>
        <family val="2"/>
        <charset val="136"/>
      </rPr>
      <t>高齡福祉產業服務實習</t>
    </r>
  </si>
  <si>
    <r>
      <rPr>
        <sz val="12"/>
        <color theme="1"/>
        <rFont val="微軟正黑體"/>
        <family val="2"/>
        <charset val="136"/>
      </rPr>
      <t>備註：</t>
    </r>
  </si>
  <si>
    <r>
      <rPr>
        <sz val="12"/>
        <color theme="1"/>
        <rFont val="微軟正黑體"/>
        <family val="2"/>
        <charset val="136"/>
      </rPr>
      <t>二、通識必修共</t>
    </r>
    <r>
      <rPr>
        <sz val="12"/>
        <color theme="1"/>
        <rFont val="Arial"/>
        <family val="2"/>
      </rPr>
      <t>31</t>
    </r>
    <r>
      <rPr>
        <sz val="12"/>
        <color theme="1"/>
        <rFont val="微軟正黑體"/>
        <family val="2"/>
        <charset val="136"/>
      </rPr>
      <t>學分，其中基礎通識必修</t>
    </r>
    <r>
      <rPr>
        <sz val="12"/>
        <color theme="1"/>
        <rFont val="Arial"/>
        <family val="2"/>
      </rPr>
      <t xml:space="preserve"> 22 </t>
    </r>
    <r>
      <rPr>
        <sz val="12"/>
        <color theme="1"/>
        <rFont val="微軟正黑體"/>
        <family val="2"/>
        <charset val="136"/>
      </rPr>
      <t>學分，分類通識必修</t>
    </r>
    <r>
      <rPr>
        <sz val="12"/>
        <color theme="1"/>
        <rFont val="Arial"/>
        <family val="2"/>
      </rPr>
      <t xml:space="preserve"> 9 </t>
    </r>
    <r>
      <rPr>
        <sz val="12"/>
        <color theme="1"/>
        <rFont val="微軟正黑體"/>
        <family val="2"/>
        <charset val="136"/>
      </rPr>
      <t>學分。
分類通識含人文藝術、社會科學與綜合實踐等三領域，其中修讀綜合實踐領域課程未達</t>
    </r>
    <r>
      <rPr>
        <sz val="12"/>
        <color theme="1"/>
        <rFont val="Arial"/>
        <family val="2"/>
      </rPr>
      <t>9</t>
    </r>
    <r>
      <rPr>
        <sz val="12"/>
        <color theme="1"/>
        <rFont val="微軟正黑體"/>
        <family val="2"/>
        <charset val="136"/>
      </rPr>
      <t>學分者，其餘學分須選修人文藝術或社會科學領域課程。說明如下表：</t>
    </r>
    <phoneticPr fontId="3" type="noConversion"/>
  </si>
  <si>
    <r>
      <rPr>
        <sz val="12"/>
        <color theme="1"/>
        <rFont val="微軟正黑體"/>
        <family val="2"/>
        <charset val="136"/>
      </rPr>
      <t>三、外系選修學分至多可承認</t>
    </r>
    <r>
      <rPr>
        <sz val="12"/>
        <color theme="1"/>
        <rFont val="Arial"/>
        <family val="2"/>
      </rPr>
      <t xml:space="preserve"> 15 </t>
    </r>
    <r>
      <rPr>
        <sz val="12"/>
        <color theme="1"/>
        <rFont val="微軟正黑體"/>
        <family val="2"/>
        <charset val="136"/>
      </rPr>
      <t>學分。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</si>
  <si>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微軟正黑體"/>
        <family val="2"/>
        <charset val="136"/>
      </rPr>
      <t>五、外語能力檢定實施方式依本校學生外語能力檢定實施辦法為之。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</si>
  <si>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七、專業證照實施方式依本系專業證照課程實施辦法為之。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</si>
  <si>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八、每學期最高及最低應修學分數依本校學則及學生選課辦法規定辦理。</t>
    </r>
    <r>
      <rPr>
        <sz val="12"/>
        <color theme="1"/>
        <rFont val="Arial"/>
        <family val="2"/>
      </rPr>
      <t xml:space="preserve"> </t>
    </r>
    <phoneticPr fontId="3" type="noConversion"/>
  </si>
  <si>
    <r>
      <rPr>
        <sz val="12"/>
        <color theme="1"/>
        <rFont val="微軟正黑體"/>
        <family val="2"/>
        <charset val="136"/>
      </rPr>
      <t>九、課程時序表以教務處網頁為準，做為辦理選課、重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補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修及畢業資格審查之參考。</t>
    </r>
    <phoneticPr fontId="3" type="noConversion"/>
  </si>
  <si>
    <t>職場倫理</t>
    <phoneticPr fontId="3" type="noConversion"/>
  </si>
  <si>
    <r>
      <rPr>
        <sz val="12"/>
        <color theme="1"/>
        <rFont val="微軟正黑體"/>
        <family val="2"/>
        <charset val="136"/>
      </rPr>
      <t>專題製作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phoneticPr fontId="3" type="noConversion"/>
  </si>
  <si>
    <t>◎</t>
  </si>
  <si>
    <r>
      <rPr>
        <sz val="12"/>
        <color theme="1"/>
        <rFont val="微軟正黑體"/>
        <family val="2"/>
        <charset val="136"/>
      </rPr>
      <t>專題製作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phoneticPr fontId="3" type="noConversion"/>
  </si>
  <si>
    <t>健康科技軟體應用</t>
  </si>
  <si>
    <t>院專業必修</t>
  </si>
  <si>
    <t>環境永續與安全衛生概論</t>
  </si>
  <si>
    <r>
      <rPr>
        <b/>
        <sz val="14"/>
        <color theme="1"/>
        <rFont val="微軟正黑體"/>
        <family val="2"/>
        <charset val="136"/>
      </rPr>
      <t>南臺科技大學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新細明體"/>
        <family val="2"/>
        <charset val="136"/>
      </rPr>
      <t>四年制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新細明體"/>
        <family val="2"/>
        <charset val="136"/>
      </rPr>
      <t>高福系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新細明體"/>
        <family val="2"/>
        <charset val="136"/>
      </rPr>
      <t>重點產業</t>
    </r>
    <r>
      <rPr>
        <b/>
        <sz val="14"/>
        <color theme="1"/>
        <rFont val="Arial"/>
        <family val="2"/>
      </rPr>
      <t xml:space="preserve">  </t>
    </r>
    <r>
      <rPr>
        <b/>
        <sz val="14"/>
        <color theme="1"/>
        <rFont val="新細明體"/>
        <family val="2"/>
        <charset val="136"/>
      </rPr>
      <t>課程時序表</t>
    </r>
    <r>
      <rPr>
        <b/>
        <sz val="14"/>
        <color theme="1"/>
        <rFont val="Arial"/>
        <family val="2"/>
      </rPr>
      <t xml:space="preserve"> (</t>
    </r>
    <r>
      <rPr>
        <b/>
        <sz val="14"/>
        <color theme="1"/>
        <rFont val="新細明體"/>
        <family val="2"/>
        <charset val="136"/>
      </rPr>
      <t>第</t>
    </r>
    <r>
      <rPr>
        <b/>
        <sz val="14"/>
        <color theme="1"/>
        <rFont val="Arial"/>
        <family val="2"/>
      </rPr>
      <t>3</t>
    </r>
    <r>
      <rPr>
        <b/>
        <sz val="14"/>
        <color theme="1"/>
        <rFont val="新細明體"/>
        <family val="2"/>
        <charset val="136"/>
      </rPr>
      <t>屆</t>
    </r>
    <r>
      <rPr>
        <b/>
        <sz val="14"/>
        <color theme="1"/>
        <rFont val="Arial"/>
        <family val="2"/>
      </rPr>
      <t>)  114</t>
    </r>
    <r>
      <rPr>
        <b/>
        <sz val="14"/>
        <color theme="1"/>
        <rFont val="新細明體"/>
        <family val="2"/>
        <charset val="136"/>
      </rPr>
      <t>年</t>
    </r>
    <r>
      <rPr>
        <b/>
        <sz val="14"/>
        <color theme="1"/>
        <rFont val="Arial"/>
        <family val="2"/>
      </rPr>
      <t xml:space="preserve"> 9 </t>
    </r>
    <r>
      <rPr>
        <b/>
        <sz val="14"/>
        <color theme="1"/>
        <rFont val="新細明體"/>
        <family val="2"/>
        <charset val="136"/>
      </rPr>
      <t>月實施</t>
    </r>
    <r>
      <rPr>
        <b/>
        <sz val="14"/>
        <color theme="1"/>
        <rFont val="Arial"/>
        <family val="2"/>
      </rPr>
      <t xml:space="preserve">  114</t>
    </r>
    <r>
      <rPr>
        <b/>
        <sz val="14"/>
        <color theme="1"/>
        <rFont val="微軟正黑體"/>
        <family val="2"/>
        <charset val="136"/>
      </rPr>
      <t>年</t>
    </r>
    <r>
      <rPr>
        <b/>
        <sz val="14"/>
        <color theme="1"/>
        <rFont val="Arial"/>
        <family val="2"/>
      </rPr>
      <t xml:space="preserve"> 9 </t>
    </r>
    <r>
      <rPr>
        <b/>
        <sz val="14"/>
        <color theme="1"/>
        <rFont val="微軟正黑體"/>
        <family val="2"/>
        <charset val="136"/>
      </rPr>
      <t>月實施</t>
    </r>
    <r>
      <rPr>
        <sz val="12"/>
        <color theme="1"/>
        <rFont val="Arial"/>
        <family val="2"/>
      </rPr>
      <t xml:space="preserve">         </t>
    </r>
    <phoneticPr fontId="3" type="noConversion"/>
  </si>
  <si>
    <t>分類通識</t>
    <phoneticPr fontId="3" type="noConversion"/>
  </si>
  <si>
    <r>
      <t>十、修讀中文授課課程之僑外生畢業前須通過華語測驗</t>
    </r>
    <r>
      <rPr>
        <sz val="12"/>
        <color theme="1"/>
        <rFont val="Arial"/>
        <family val="2"/>
      </rPr>
      <t>B1</t>
    </r>
    <r>
      <rPr>
        <sz val="12"/>
        <color theme="1"/>
        <rFont val="細明體"/>
        <family val="3"/>
        <charset val="136"/>
      </rPr>
      <t>級。</t>
    </r>
  </si>
  <si>
    <t>人文藝術領域</t>
  </si>
  <si>
    <t>各學院學生至多採計6學分</t>
    <phoneticPr fontId="4" type="noConversion"/>
  </si>
  <si>
    <t>社會科學領域</t>
  </si>
  <si>
    <t>工學院、數位設計學院及智慧健康學院至多採計3學分</t>
    <phoneticPr fontId="4" type="noConversion"/>
  </si>
  <si>
    <t>綜合實踐領域</t>
  </si>
  <si>
    <r>
      <t xml:space="preserve">各學院學生至多採計9學分
</t>
    </r>
    <r>
      <rPr>
        <b/>
        <sz val="12"/>
        <color theme="1"/>
        <rFont val="微軟正黑體"/>
        <family val="2"/>
        <charset val="136"/>
      </rPr>
      <t>專題學習類與自主學習類課程，須經通識教育中心審核通過始得選修。</t>
    </r>
    <phoneticPr fontId="4" type="noConversion"/>
  </si>
  <si>
    <t>輔具科技與復能照護</t>
    <phoneticPr fontId="3" type="noConversion"/>
  </si>
  <si>
    <r>
      <rPr>
        <sz val="12"/>
        <color theme="1"/>
        <rFont val="微軟正黑體"/>
        <family val="2"/>
        <charset val="136"/>
      </rPr>
      <t>長照經營管理與品質</t>
    </r>
  </si>
  <si>
    <r>
      <rPr>
        <sz val="12"/>
        <color theme="1"/>
        <rFont val="微軟正黑體"/>
        <family val="2"/>
        <charset val="136"/>
      </rPr>
      <t>生物統計學</t>
    </r>
  </si>
  <si>
    <r>
      <rPr>
        <sz val="12"/>
        <color theme="1"/>
        <rFont val="微軟正黑體"/>
        <family val="2"/>
        <charset val="136"/>
      </rPr>
      <t>一、總畢業學分數</t>
    </r>
    <r>
      <rPr>
        <sz val="12"/>
        <color theme="1"/>
        <rFont val="Arial"/>
        <family val="2"/>
      </rPr>
      <t>128</t>
    </r>
    <r>
      <rPr>
        <sz val="12"/>
        <color theme="1"/>
        <rFont val="微軟正黑體"/>
        <family val="2"/>
        <charset val="136"/>
      </rPr>
      <t>學分，包括通識必修</t>
    </r>
    <r>
      <rPr>
        <sz val="12"/>
        <color theme="1"/>
        <rFont val="Arial"/>
        <family val="2"/>
      </rPr>
      <t xml:space="preserve"> 31 </t>
    </r>
    <r>
      <rPr>
        <sz val="12"/>
        <color theme="1"/>
        <rFont val="微軟正黑體"/>
        <family val="2"/>
        <charset val="136"/>
      </rPr>
      <t>學分、院專業必修</t>
    </r>
    <r>
      <rPr>
        <sz val="12"/>
        <color theme="1"/>
        <rFont val="Arial"/>
        <family val="2"/>
      </rPr>
      <t>10</t>
    </r>
    <r>
      <rPr>
        <sz val="12"/>
        <color theme="1"/>
        <rFont val="微軟正黑體"/>
        <family val="2"/>
        <charset val="136"/>
      </rPr>
      <t>學分、專業必修</t>
    </r>
    <r>
      <rPr>
        <b/>
        <sz val="12"/>
        <color theme="1"/>
        <rFont val="Arial"/>
        <family val="2"/>
      </rPr>
      <t>54</t>
    </r>
    <r>
      <rPr>
        <sz val="12"/>
        <color theme="1"/>
        <rFont val="微軟正黑體"/>
        <family val="2"/>
        <charset val="136"/>
      </rPr>
      <t>學分、最低專業選修</t>
    </r>
    <r>
      <rPr>
        <b/>
        <sz val="12"/>
        <color theme="1"/>
        <rFont val="Arial"/>
        <family val="2"/>
      </rPr>
      <t>33</t>
    </r>
    <r>
      <rPr>
        <sz val="12"/>
        <color theme="1"/>
        <rFont val="微軟正黑體"/>
        <family val="2"/>
        <charset val="136"/>
      </rPr>
      <t>學分，其中須至少完成一個跨領域學分學程</t>
    </r>
    <r>
      <rPr>
        <sz val="12"/>
        <color theme="1"/>
        <rFont val="新細明體"/>
        <family val="2"/>
        <charset val="136"/>
      </rPr>
      <t>（</t>
    </r>
    <r>
      <rPr>
        <sz val="12"/>
        <color theme="1"/>
        <rFont val="微軟正黑體"/>
        <family val="2"/>
        <charset val="136"/>
      </rPr>
      <t>或選修</t>
    </r>
    <r>
      <rPr>
        <sz val="12"/>
        <color theme="1"/>
        <rFont val="Arial"/>
        <family val="2"/>
      </rPr>
      <t>2</t>
    </r>
    <r>
      <rPr>
        <sz val="12"/>
        <color theme="1"/>
        <rFont val="微軟正黑體"/>
        <family val="2"/>
        <charset val="136"/>
      </rPr>
      <t>門以上外系課程</t>
    </r>
    <r>
      <rPr>
        <sz val="12"/>
        <color theme="1"/>
        <rFont val="新細明體"/>
        <family val="2"/>
        <charset val="136"/>
      </rPr>
      <t>）</t>
    </r>
    <r>
      <rPr>
        <sz val="12"/>
        <color theme="1"/>
        <rFont val="微軟正黑體"/>
        <family val="2"/>
        <charset val="136"/>
      </rPr>
      <t>。</t>
    </r>
    <phoneticPr fontId="3" type="noConversion"/>
  </si>
  <si>
    <r>
      <rPr>
        <sz val="12"/>
        <color theme="1"/>
        <rFont val="微軟正黑體"/>
        <family val="2"/>
        <charset val="136"/>
      </rPr>
      <t>四、</t>
    </r>
    <r>
      <rPr>
        <sz val="12"/>
        <color theme="1"/>
        <rFont val="Arial"/>
        <family val="2"/>
      </rPr>
      <t>"</t>
    </r>
    <r>
      <rPr>
        <sz val="12"/>
        <color theme="1"/>
        <rFont val="Segoe UI Symbol"/>
        <family val="4"/>
      </rPr>
      <t>◎</t>
    </r>
    <r>
      <rPr>
        <sz val="12"/>
        <color theme="1"/>
        <rFont val="Arial"/>
        <family val="2"/>
      </rPr>
      <t>"</t>
    </r>
    <r>
      <rPr>
        <sz val="12"/>
        <color theme="1"/>
        <rFont val="微軟正黑體"/>
        <family val="2"/>
        <charset val="136"/>
      </rPr>
      <t>為開課系所之所屬學院數位科技微學程科目。
學生依學院數位科技微學程之規定修畢學程學分者，得向院提出申請再發給數位科技微學程證明書。</t>
    </r>
    <phoneticPr fontId="3" type="noConversion"/>
  </si>
  <si>
    <r>
      <rPr>
        <sz val="12"/>
        <color theme="1"/>
        <rFont val="微軟正黑體"/>
        <family val="2"/>
        <charset val="136"/>
      </rPr>
      <t>六、校外實習實施方式依本校校外實習課程實施要點為之。</t>
    </r>
    <r>
      <rPr>
        <sz val="12"/>
        <color theme="1"/>
        <rFont val="Arial"/>
        <family val="2"/>
      </rPr>
      <t xml:space="preserve"> 
</t>
    </r>
    <r>
      <rPr>
        <sz val="12"/>
        <color theme="1"/>
        <rFont val="微軟正黑體"/>
        <family val="2"/>
        <charset val="136"/>
      </rPr>
      <t>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一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為暑期實習；高齡福祉服務實務實習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二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為專案</t>
    </r>
    <r>
      <rPr>
        <sz val="12"/>
        <color theme="1"/>
        <rFont val="Arial"/>
        <family val="2"/>
      </rPr>
      <t>(</t>
    </r>
    <r>
      <rPr>
        <sz val="12"/>
        <color theme="1"/>
        <rFont val="微軟正黑體"/>
        <family val="2"/>
        <charset val="136"/>
      </rPr>
      <t>其他</t>
    </r>
    <r>
      <rPr>
        <sz val="12"/>
        <color theme="1"/>
        <rFont val="Arial"/>
        <family val="2"/>
      </rPr>
      <t>)</t>
    </r>
    <r>
      <rPr>
        <sz val="12"/>
        <color theme="1"/>
        <rFont val="微軟正黑體"/>
        <family val="2"/>
        <charset val="136"/>
      </rPr>
      <t>實習。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</si>
</sst>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trike/>
      <sz val="12"/>
      <color theme="1"/>
      <name val="標楷體"/>
      <family val="4"/>
      <charset val="136"/>
    </font>
    <font>
      <sz val="12"/>
      <color theme="1"/>
      <name val="Arial"/>
      <family val="2"/>
      <charset val="136"/>
    </font>
    <font>
      <b/>
      <sz val="14"/>
      <color theme="1"/>
      <name val="新細明體"/>
      <family val="2"/>
      <charset val="136"/>
    </font>
    <font>
      <sz val="12"/>
      <color theme="1"/>
      <name val="細明體"/>
      <family val="3"/>
      <charset val="136"/>
    </font>
    <font>
      <sz val="12"/>
      <color theme="1"/>
      <name val="新細明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Segoe UI Symbol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9" fillId="0" borderId="1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/>
    <xf numFmtId="0" fontId="8" fillId="2" borderId="1" xfId="0" applyFont="1" applyFill="1" applyBorder="1"/>
    <xf numFmtId="0" fontId="8" fillId="0" borderId="0" xfId="0" applyFont="1"/>
    <xf numFmtId="0" fontId="5" fillId="0" borderId="1" xfId="0" applyFont="1" applyBorder="1" applyAlignment="1">
      <alignment vertical="center"/>
    </xf>
    <xf numFmtId="0" fontId="16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5" xr:uid="{00000000-0005-0000-0000-000003000000}"/>
    <cellStyle name="一般 5" xfId="4" xr:uid="{00000000-0005-0000-0000-000004000000}"/>
    <cellStyle name="一般 6" xfId="6" xr:uid="{00000000-0005-0000-0000-000005000000}"/>
    <cellStyle name="一般 7" xfId="1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view="pageBreakPreview" topLeftCell="A81" zoomScale="85" zoomScaleNormal="85" zoomScaleSheetLayoutView="85" workbookViewId="0">
      <selection sqref="A1:J97"/>
    </sheetView>
  </sheetViews>
  <sheetFormatPr defaultColWidth="8.77734375" defaultRowHeight="20.100000000000001" customHeight="1" x14ac:dyDescent="0.3"/>
  <cols>
    <col min="1" max="1" width="16.109375" style="2" customWidth="1"/>
    <col min="2" max="2" width="30.21875" style="2" customWidth="1"/>
    <col min="3" max="3" width="6.88671875" style="14" customWidth="1"/>
    <col min="4" max="4" width="6.88671875" style="29" customWidth="1"/>
    <col min="5" max="5" width="8.77734375" style="22" customWidth="1"/>
    <col min="6" max="6" width="13.44140625" style="2" customWidth="1"/>
    <col min="7" max="7" width="35.44140625" style="2" customWidth="1"/>
    <col min="8" max="9" width="7.21875" style="14" customWidth="1"/>
    <col min="10" max="10" width="9.33203125" style="25" customWidth="1"/>
    <col min="11" max="16384" width="8.77734375" style="2"/>
  </cols>
  <sheetData>
    <row r="1" spans="1:10" ht="20.100000000000001" customHeight="1" x14ac:dyDescent="0.25">
      <c r="A1" s="48" t="s">
        <v>116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0.100000000000001" customHeight="1" x14ac:dyDescent="0.25">
      <c r="A2" s="51" t="s">
        <v>2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ht="20.100000000000001" customHeight="1" x14ac:dyDescent="0.3">
      <c r="A3" s="50" t="s">
        <v>3</v>
      </c>
      <c r="B3" s="50"/>
      <c r="C3" s="50"/>
      <c r="D3" s="50"/>
      <c r="E3" s="16"/>
      <c r="F3" s="50" t="s">
        <v>4</v>
      </c>
      <c r="G3" s="50"/>
      <c r="H3" s="50"/>
      <c r="I3" s="50"/>
      <c r="J3" s="23"/>
    </row>
    <row r="4" spans="1:10" ht="20.100000000000001" customHeight="1" x14ac:dyDescent="0.3">
      <c r="A4" s="30" t="s">
        <v>5</v>
      </c>
      <c r="B4" s="3" t="s">
        <v>6</v>
      </c>
      <c r="C4" s="30" t="s">
        <v>7</v>
      </c>
      <c r="D4" s="30" t="s">
        <v>8</v>
      </c>
      <c r="E4" s="16"/>
      <c r="F4" s="30" t="s">
        <v>5</v>
      </c>
      <c r="G4" s="3" t="s">
        <v>6</v>
      </c>
      <c r="H4" s="30" t="s">
        <v>7</v>
      </c>
      <c r="I4" s="30" t="s">
        <v>8</v>
      </c>
      <c r="J4" s="23"/>
    </row>
    <row r="5" spans="1:10" ht="20.100000000000001" customHeight="1" x14ac:dyDescent="0.3">
      <c r="A5" s="4" t="s">
        <v>9</v>
      </c>
      <c r="B5" s="5" t="s">
        <v>10</v>
      </c>
      <c r="C5" s="4">
        <v>2</v>
      </c>
      <c r="D5" s="4">
        <v>2</v>
      </c>
      <c r="E5" s="1"/>
      <c r="F5" s="4" t="s">
        <v>9</v>
      </c>
      <c r="G5" s="5" t="s">
        <v>11</v>
      </c>
      <c r="H5" s="4">
        <v>2</v>
      </c>
      <c r="I5" s="4">
        <v>2</v>
      </c>
      <c r="J5" s="17"/>
    </row>
    <row r="6" spans="1:10" ht="20.100000000000001" customHeight="1" x14ac:dyDescent="0.3">
      <c r="A6" s="4" t="s">
        <v>9</v>
      </c>
      <c r="B6" s="6" t="s">
        <v>12</v>
      </c>
      <c r="C6" s="4">
        <v>2</v>
      </c>
      <c r="D6" s="4">
        <v>2</v>
      </c>
      <c r="E6" s="1"/>
      <c r="F6" s="4" t="s">
        <v>9</v>
      </c>
      <c r="G6" s="6" t="s">
        <v>13</v>
      </c>
      <c r="H6" s="4">
        <v>2</v>
      </c>
      <c r="I6" s="4">
        <v>2</v>
      </c>
      <c r="J6" s="17"/>
    </row>
    <row r="7" spans="1:10" ht="20.100000000000001" customHeight="1" x14ac:dyDescent="0.3">
      <c r="A7" s="4" t="s">
        <v>9</v>
      </c>
      <c r="B7" s="5" t="s">
        <v>14</v>
      </c>
      <c r="C7" s="4">
        <v>2</v>
      </c>
      <c r="D7" s="4">
        <v>2</v>
      </c>
      <c r="E7" s="1"/>
      <c r="F7" s="4" t="s">
        <v>9</v>
      </c>
      <c r="G7" s="5" t="s">
        <v>15</v>
      </c>
      <c r="H7" s="4">
        <v>2</v>
      </c>
      <c r="I7" s="4">
        <v>2</v>
      </c>
      <c r="J7" s="17"/>
    </row>
    <row r="8" spans="1:10" ht="20.100000000000001" customHeight="1" x14ac:dyDescent="0.3">
      <c r="A8" s="4" t="s">
        <v>9</v>
      </c>
      <c r="B8" s="26" t="s">
        <v>117</v>
      </c>
      <c r="C8" s="4">
        <v>3</v>
      </c>
      <c r="D8" s="4">
        <v>3</v>
      </c>
      <c r="E8" s="1"/>
      <c r="F8" s="4" t="s">
        <v>9</v>
      </c>
      <c r="G8" s="26" t="s">
        <v>117</v>
      </c>
      <c r="H8" s="4">
        <v>3</v>
      </c>
      <c r="I8" s="4">
        <v>3</v>
      </c>
      <c r="J8" s="17"/>
    </row>
    <row r="9" spans="1:10" ht="20.100000000000001" customHeight="1" x14ac:dyDescent="0.3">
      <c r="A9" s="30" t="s">
        <v>39</v>
      </c>
      <c r="B9" s="3" t="s">
        <v>19</v>
      </c>
      <c r="C9" s="30">
        <f>SUM(C5:C8)</f>
        <v>9</v>
      </c>
      <c r="D9" s="30">
        <f>SUM(D5:D8)</f>
        <v>9</v>
      </c>
      <c r="E9" s="16"/>
      <c r="F9" s="30" t="s">
        <v>39</v>
      </c>
      <c r="G9" s="3" t="s">
        <v>19</v>
      </c>
      <c r="H9" s="30">
        <f>SUM(H5:H8)</f>
        <v>9</v>
      </c>
      <c r="I9" s="30">
        <f>SUM(I5:I8)</f>
        <v>9</v>
      </c>
      <c r="J9" s="23"/>
    </row>
    <row r="10" spans="1:10" ht="20.100000000000001" customHeight="1" x14ac:dyDescent="0.3">
      <c r="A10" s="4" t="s">
        <v>16</v>
      </c>
      <c r="B10" s="5" t="s">
        <v>17</v>
      </c>
      <c r="C10" s="4">
        <v>3</v>
      </c>
      <c r="D10" s="4">
        <v>3</v>
      </c>
      <c r="E10" s="17"/>
      <c r="F10" s="33" t="s">
        <v>114</v>
      </c>
      <c r="G10" s="34" t="s">
        <v>115</v>
      </c>
      <c r="H10" s="33">
        <v>2</v>
      </c>
      <c r="I10" s="33">
        <v>2</v>
      </c>
      <c r="J10" s="17"/>
    </row>
    <row r="11" spans="1:10" ht="20.100000000000001" customHeight="1" x14ac:dyDescent="0.3">
      <c r="A11" s="30" t="s">
        <v>18</v>
      </c>
      <c r="B11" s="3" t="s">
        <v>19</v>
      </c>
      <c r="C11" s="9">
        <f>C10</f>
        <v>3</v>
      </c>
      <c r="D11" s="9">
        <f>D10</f>
        <v>3</v>
      </c>
      <c r="E11" s="18"/>
      <c r="F11" s="30" t="s">
        <v>18</v>
      </c>
      <c r="G11" s="3" t="s">
        <v>19</v>
      </c>
      <c r="H11" s="9">
        <f>H10</f>
        <v>2</v>
      </c>
      <c r="I11" s="9">
        <f>I10</f>
        <v>2</v>
      </c>
      <c r="J11" s="23"/>
    </row>
    <row r="12" spans="1:10" ht="20.100000000000001" customHeight="1" x14ac:dyDescent="0.3">
      <c r="A12" s="4" t="s">
        <v>20</v>
      </c>
      <c r="B12" s="10" t="s">
        <v>21</v>
      </c>
      <c r="C12" s="4">
        <v>2</v>
      </c>
      <c r="D12" s="4">
        <v>2</v>
      </c>
      <c r="E12" s="1"/>
      <c r="F12" s="4" t="s">
        <v>20</v>
      </c>
      <c r="G12" s="5" t="s">
        <v>22</v>
      </c>
      <c r="H12" s="4">
        <v>3</v>
      </c>
      <c r="I12" s="4">
        <v>3</v>
      </c>
      <c r="J12" s="17"/>
    </row>
    <row r="13" spans="1:10" ht="20.100000000000001" customHeight="1" x14ac:dyDescent="0.25">
      <c r="A13" s="4" t="s">
        <v>20</v>
      </c>
      <c r="B13" s="5" t="s">
        <v>23</v>
      </c>
      <c r="C13" s="4">
        <v>2</v>
      </c>
      <c r="D13" s="4">
        <v>3</v>
      </c>
      <c r="E13" s="1"/>
      <c r="F13" s="33" t="s">
        <v>20</v>
      </c>
      <c r="G13" s="42" t="s">
        <v>113</v>
      </c>
      <c r="H13" s="38">
        <v>2</v>
      </c>
      <c r="I13" s="38">
        <v>2</v>
      </c>
      <c r="J13" s="1" t="s">
        <v>0</v>
      </c>
    </row>
    <row r="14" spans="1:10" ht="20.100000000000001" customHeight="1" x14ac:dyDescent="0.3">
      <c r="A14" s="4" t="s">
        <v>20</v>
      </c>
      <c r="B14" s="5" t="s">
        <v>25</v>
      </c>
      <c r="C14" s="4">
        <v>3</v>
      </c>
      <c r="D14" s="4">
        <v>3</v>
      </c>
      <c r="E14" s="1"/>
      <c r="F14" s="4" t="s">
        <v>20</v>
      </c>
      <c r="G14" s="5" t="s">
        <v>26</v>
      </c>
      <c r="H14" s="4">
        <v>2</v>
      </c>
      <c r="I14" s="4">
        <v>2</v>
      </c>
      <c r="J14" s="17"/>
    </row>
    <row r="15" spans="1:10" ht="20.100000000000001" customHeight="1" x14ac:dyDescent="0.3">
      <c r="A15" s="33" t="s">
        <v>20</v>
      </c>
      <c r="B15" s="34" t="s">
        <v>24</v>
      </c>
      <c r="C15" s="33">
        <v>2</v>
      </c>
      <c r="D15" s="33">
        <v>2</v>
      </c>
      <c r="F15" s="4" t="s">
        <v>20</v>
      </c>
      <c r="G15" s="5" t="s">
        <v>27</v>
      </c>
      <c r="H15" s="4">
        <v>2</v>
      </c>
      <c r="I15" s="4">
        <v>2</v>
      </c>
      <c r="J15" s="17"/>
    </row>
    <row r="16" spans="1:10" ht="20.100000000000001" customHeight="1" x14ac:dyDescent="0.3">
      <c r="A16" s="30" t="s">
        <v>28</v>
      </c>
      <c r="B16" s="3" t="s">
        <v>19</v>
      </c>
      <c r="C16" s="30">
        <f>SUM(C12:C15)</f>
        <v>9</v>
      </c>
      <c r="D16" s="30">
        <f>SUM(D12:D15)</f>
        <v>10</v>
      </c>
      <c r="E16" s="16"/>
      <c r="F16" s="30" t="s">
        <v>28</v>
      </c>
      <c r="G16" s="3" t="s">
        <v>19</v>
      </c>
      <c r="H16" s="30">
        <f>SUM(H12:H15)</f>
        <v>9</v>
      </c>
      <c r="I16" s="30">
        <f>SUM(I12:I15)</f>
        <v>9</v>
      </c>
      <c r="J16" s="23"/>
    </row>
    <row r="17" spans="1:10" ht="20.100000000000001" customHeight="1" x14ac:dyDescent="0.3">
      <c r="A17" s="4" t="s">
        <v>29</v>
      </c>
      <c r="B17" s="6" t="s">
        <v>30</v>
      </c>
      <c r="C17" s="4">
        <v>2</v>
      </c>
      <c r="D17" s="4">
        <v>2</v>
      </c>
      <c r="E17" s="1" t="s">
        <v>0</v>
      </c>
      <c r="F17" s="4" t="s">
        <v>31</v>
      </c>
      <c r="G17" s="5" t="s">
        <v>32</v>
      </c>
      <c r="H17" s="4">
        <v>2</v>
      </c>
      <c r="I17" s="4">
        <v>2</v>
      </c>
      <c r="J17" s="17"/>
    </row>
    <row r="18" spans="1:10" ht="20.100000000000001" customHeight="1" x14ac:dyDescent="0.3">
      <c r="A18" s="8"/>
      <c r="B18" s="8"/>
      <c r="C18" s="8"/>
      <c r="D18" s="8"/>
      <c r="E18" s="1"/>
      <c r="F18" s="4" t="s">
        <v>31</v>
      </c>
      <c r="G18" s="6" t="s">
        <v>33</v>
      </c>
      <c r="H18" s="4">
        <v>2</v>
      </c>
      <c r="I18" s="4">
        <v>2</v>
      </c>
      <c r="J18" s="17"/>
    </row>
    <row r="19" spans="1:10" ht="20.100000000000001" customHeight="1" x14ac:dyDescent="0.25">
      <c r="A19" s="51" t="s">
        <v>34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ht="20.100000000000001" customHeight="1" x14ac:dyDescent="0.3">
      <c r="A20" s="50" t="s">
        <v>3</v>
      </c>
      <c r="B20" s="50"/>
      <c r="C20" s="50"/>
      <c r="D20" s="50"/>
      <c r="E20" s="16"/>
      <c r="F20" s="50" t="s">
        <v>4</v>
      </c>
      <c r="G20" s="50"/>
      <c r="H20" s="50"/>
      <c r="I20" s="50"/>
      <c r="J20" s="23"/>
    </row>
    <row r="21" spans="1:10" ht="20.100000000000001" customHeight="1" x14ac:dyDescent="0.3">
      <c r="A21" s="30" t="s">
        <v>5</v>
      </c>
      <c r="B21" s="3" t="s">
        <v>6</v>
      </c>
      <c r="C21" s="30" t="s">
        <v>7</v>
      </c>
      <c r="D21" s="30" t="s">
        <v>8</v>
      </c>
      <c r="E21" s="16"/>
      <c r="F21" s="30" t="s">
        <v>5</v>
      </c>
      <c r="G21" s="3" t="s">
        <v>6</v>
      </c>
      <c r="H21" s="30" t="s">
        <v>7</v>
      </c>
      <c r="I21" s="30" t="s">
        <v>8</v>
      </c>
      <c r="J21" s="23"/>
    </row>
    <row r="22" spans="1:10" ht="20.100000000000001" customHeight="1" x14ac:dyDescent="0.3">
      <c r="A22" s="4" t="s">
        <v>9</v>
      </c>
      <c r="B22" s="6" t="s">
        <v>35</v>
      </c>
      <c r="C22" s="4">
        <v>2</v>
      </c>
      <c r="D22" s="4">
        <v>2</v>
      </c>
      <c r="E22" s="1"/>
      <c r="F22" s="4" t="s">
        <v>9</v>
      </c>
      <c r="G22" s="6" t="s">
        <v>36</v>
      </c>
      <c r="H22" s="4">
        <v>2</v>
      </c>
      <c r="I22" s="4">
        <v>2</v>
      </c>
      <c r="J22" s="17"/>
    </row>
    <row r="23" spans="1:10" ht="20.100000000000001" customHeight="1" x14ac:dyDescent="0.3">
      <c r="A23" s="4" t="s">
        <v>9</v>
      </c>
      <c r="B23" s="6" t="s">
        <v>38</v>
      </c>
      <c r="C23" s="4">
        <v>2</v>
      </c>
      <c r="D23" s="4">
        <v>2</v>
      </c>
      <c r="E23" s="1"/>
      <c r="F23" s="4" t="s">
        <v>9</v>
      </c>
      <c r="G23" s="6" t="s">
        <v>37</v>
      </c>
      <c r="H23" s="4">
        <v>2</v>
      </c>
      <c r="I23" s="4">
        <v>2</v>
      </c>
      <c r="J23" s="17"/>
    </row>
    <row r="24" spans="1:10" ht="20.100000000000001" customHeight="1" x14ac:dyDescent="0.3">
      <c r="A24" s="4" t="s">
        <v>9</v>
      </c>
      <c r="B24" s="26" t="s">
        <v>117</v>
      </c>
      <c r="C24" s="4">
        <v>3</v>
      </c>
      <c r="D24" s="4">
        <v>3</v>
      </c>
      <c r="E24" s="1"/>
      <c r="F24" s="4"/>
      <c r="G24" s="6"/>
      <c r="H24" s="4"/>
      <c r="I24" s="4"/>
      <c r="J24" s="17"/>
    </row>
    <row r="25" spans="1:10" s="12" customFormat="1" ht="20.100000000000001" customHeight="1" x14ac:dyDescent="0.3">
      <c r="A25" s="30" t="s">
        <v>39</v>
      </c>
      <c r="B25" s="3" t="s">
        <v>19</v>
      </c>
      <c r="C25" s="30">
        <v>7</v>
      </c>
      <c r="D25" s="30">
        <v>7</v>
      </c>
      <c r="E25" s="16"/>
      <c r="F25" s="30" t="s">
        <v>39</v>
      </c>
      <c r="G25" s="3" t="s">
        <v>19</v>
      </c>
      <c r="H25" s="30">
        <v>4</v>
      </c>
      <c r="I25" s="30">
        <v>4</v>
      </c>
      <c r="J25" s="23"/>
    </row>
    <row r="26" spans="1:10" ht="20.100000000000001" customHeight="1" x14ac:dyDescent="0.3">
      <c r="A26" s="4" t="s">
        <v>16</v>
      </c>
      <c r="B26" s="5"/>
      <c r="C26" s="4"/>
      <c r="D26" s="4"/>
      <c r="E26" s="1"/>
      <c r="F26" s="4" t="s">
        <v>16</v>
      </c>
      <c r="G26" s="5"/>
      <c r="H26" s="4"/>
      <c r="I26" s="4"/>
      <c r="J26" s="17"/>
    </row>
    <row r="27" spans="1:10" ht="20.100000000000001" customHeight="1" x14ac:dyDescent="0.3">
      <c r="A27" s="30" t="s">
        <v>18</v>
      </c>
      <c r="B27" s="3" t="s">
        <v>19</v>
      </c>
      <c r="C27" s="30">
        <v>0</v>
      </c>
      <c r="D27" s="30">
        <v>0</v>
      </c>
      <c r="E27" s="16"/>
      <c r="F27" s="30" t="s">
        <v>18</v>
      </c>
      <c r="G27" s="3" t="s">
        <v>19</v>
      </c>
      <c r="H27" s="30">
        <v>0</v>
      </c>
      <c r="I27" s="30">
        <v>0</v>
      </c>
      <c r="J27" s="23"/>
    </row>
    <row r="28" spans="1:10" ht="20.100000000000001" customHeight="1" x14ac:dyDescent="0.3">
      <c r="A28" s="4" t="s">
        <v>20</v>
      </c>
      <c r="B28" s="5" t="s">
        <v>40</v>
      </c>
      <c r="C28" s="4">
        <v>3</v>
      </c>
      <c r="D28" s="4">
        <v>4</v>
      </c>
      <c r="E28" s="1"/>
      <c r="F28" s="4" t="s">
        <v>20</v>
      </c>
      <c r="G28" s="5" t="s">
        <v>41</v>
      </c>
      <c r="H28" s="4">
        <v>2</v>
      </c>
      <c r="I28" s="4">
        <v>2</v>
      </c>
      <c r="J28" s="17"/>
    </row>
    <row r="29" spans="1:10" ht="20.100000000000001" customHeight="1" x14ac:dyDescent="0.3">
      <c r="A29" s="4" t="s">
        <v>20</v>
      </c>
      <c r="B29" s="5" t="s">
        <v>42</v>
      </c>
      <c r="C29" s="4">
        <v>2</v>
      </c>
      <c r="D29" s="4">
        <v>2</v>
      </c>
      <c r="E29" s="1"/>
      <c r="F29" s="4" t="s">
        <v>20</v>
      </c>
      <c r="G29" s="5" t="s">
        <v>43</v>
      </c>
      <c r="H29" s="4">
        <v>1</v>
      </c>
      <c r="I29" s="4">
        <v>1</v>
      </c>
      <c r="J29" s="17"/>
    </row>
    <row r="30" spans="1:10" ht="20.100000000000001" customHeight="1" x14ac:dyDescent="0.3">
      <c r="A30" s="4" t="s">
        <v>20</v>
      </c>
      <c r="B30" s="5" t="s">
        <v>44</v>
      </c>
      <c r="C30" s="4">
        <v>2</v>
      </c>
      <c r="D30" s="4">
        <v>2</v>
      </c>
      <c r="E30" s="1"/>
      <c r="F30" s="4" t="s">
        <v>20</v>
      </c>
      <c r="G30" s="5" t="s">
        <v>45</v>
      </c>
      <c r="H30" s="4">
        <v>2</v>
      </c>
      <c r="I30" s="4">
        <v>2</v>
      </c>
      <c r="J30" s="17"/>
    </row>
    <row r="31" spans="1:10" ht="20.100000000000001" customHeight="1" x14ac:dyDescent="0.3">
      <c r="A31" s="4" t="s">
        <v>20</v>
      </c>
      <c r="B31" s="5" t="s">
        <v>46</v>
      </c>
      <c r="C31" s="4">
        <v>2</v>
      </c>
      <c r="D31" s="4">
        <v>2</v>
      </c>
      <c r="E31" s="1"/>
      <c r="F31" s="4"/>
      <c r="G31" s="8"/>
      <c r="H31" s="11"/>
      <c r="I31" s="11"/>
      <c r="J31" s="17"/>
    </row>
    <row r="32" spans="1:10" ht="20.100000000000001" customHeight="1" x14ac:dyDescent="0.3">
      <c r="A32" s="30" t="s">
        <v>28</v>
      </c>
      <c r="B32" s="3" t="s">
        <v>19</v>
      </c>
      <c r="C32" s="30">
        <f>SUM(C28:C31)</f>
        <v>9</v>
      </c>
      <c r="D32" s="30">
        <f>SUM(D28:D31)</f>
        <v>10</v>
      </c>
      <c r="E32" s="16"/>
      <c r="F32" s="30" t="s">
        <v>28</v>
      </c>
      <c r="G32" s="3" t="s">
        <v>19</v>
      </c>
      <c r="H32" s="30">
        <f>SUM(H28:H31)</f>
        <v>5</v>
      </c>
      <c r="I32" s="30">
        <f>SUM(I28:I31)</f>
        <v>5</v>
      </c>
      <c r="J32" s="23"/>
    </row>
    <row r="33" spans="1:10" ht="20.100000000000001" customHeight="1" x14ac:dyDescent="0.3">
      <c r="A33" s="4" t="s">
        <v>31</v>
      </c>
      <c r="B33" s="5" t="s">
        <v>47</v>
      </c>
      <c r="C33" s="4">
        <v>3</v>
      </c>
      <c r="D33" s="4">
        <v>3</v>
      </c>
      <c r="E33" s="1"/>
      <c r="F33" s="4" t="s">
        <v>31</v>
      </c>
      <c r="G33" s="5" t="s">
        <v>48</v>
      </c>
      <c r="H33" s="4">
        <v>2</v>
      </c>
      <c r="I33" s="4">
        <v>2</v>
      </c>
      <c r="J33" s="17"/>
    </row>
    <row r="34" spans="1:10" ht="20.100000000000001" customHeight="1" x14ac:dyDescent="0.3">
      <c r="A34" s="4" t="s">
        <v>31</v>
      </c>
      <c r="B34" s="5" t="s">
        <v>49</v>
      </c>
      <c r="C34" s="4">
        <v>2</v>
      </c>
      <c r="D34" s="4">
        <v>2</v>
      </c>
      <c r="E34" s="19"/>
      <c r="F34" s="4" t="s">
        <v>31</v>
      </c>
      <c r="G34" s="5" t="s">
        <v>50</v>
      </c>
      <c r="H34" s="4">
        <v>2</v>
      </c>
      <c r="I34" s="4">
        <v>2</v>
      </c>
      <c r="J34" s="17"/>
    </row>
    <row r="35" spans="1:10" ht="20.100000000000001" customHeight="1" x14ac:dyDescent="0.3">
      <c r="A35" s="4" t="s">
        <v>31</v>
      </c>
      <c r="B35" s="5" t="s">
        <v>51</v>
      </c>
      <c r="C35" s="4">
        <v>2</v>
      </c>
      <c r="D35" s="4">
        <v>2</v>
      </c>
      <c r="E35" s="19"/>
      <c r="F35" s="4" t="s">
        <v>31</v>
      </c>
      <c r="G35" s="5" t="s">
        <v>52</v>
      </c>
      <c r="H35" s="4">
        <v>3</v>
      </c>
      <c r="I35" s="4">
        <v>3</v>
      </c>
      <c r="J35" s="17"/>
    </row>
    <row r="36" spans="1:10" ht="19.649999999999999" customHeight="1" x14ac:dyDescent="0.25">
      <c r="A36" s="33" t="s">
        <v>29</v>
      </c>
      <c r="B36" s="34" t="s">
        <v>54</v>
      </c>
      <c r="C36" s="33">
        <v>2</v>
      </c>
      <c r="D36" s="33">
        <v>2</v>
      </c>
      <c r="E36" s="1"/>
      <c r="F36" s="4" t="s">
        <v>31</v>
      </c>
      <c r="G36" s="5" t="s">
        <v>53</v>
      </c>
      <c r="H36" s="4">
        <v>3</v>
      </c>
      <c r="I36" s="4">
        <v>3</v>
      </c>
      <c r="J36" s="1"/>
    </row>
    <row r="37" spans="1:10" ht="19.649999999999999" customHeight="1" x14ac:dyDescent="0.25">
      <c r="A37" s="4" t="s">
        <v>29</v>
      </c>
      <c r="B37" s="5" t="s">
        <v>56</v>
      </c>
      <c r="C37" s="4">
        <v>2</v>
      </c>
      <c r="D37" s="4">
        <v>2</v>
      </c>
      <c r="E37" s="1"/>
      <c r="F37" s="4" t="s">
        <v>31</v>
      </c>
      <c r="G37" s="5" t="s">
        <v>55</v>
      </c>
      <c r="H37" s="4">
        <v>2</v>
      </c>
      <c r="I37" s="4">
        <v>2</v>
      </c>
      <c r="J37" s="1"/>
    </row>
    <row r="38" spans="1:10" ht="21" customHeight="1" x14ac:dyDescent="0.3">
      <c r="A38" s="4" t="s">
        <v>31</v>
      </c>
      <c r="B38" s="5" t="s">
        <v>57</v>
      </c>
      <c r="C38" s="4">
        <v>2</v>
      </c>
      <c r="D38" s="4">
        <v>2</v>
      </c>
      <c r="E38" s="1"/>
      <c r="F38" s="8"/>
      <c r="G38" s="8"/>
      <c r="H38" s="8"/>
      <c r="I38" s="8"/>
      <c r="J38" s="17"/>
    </row>
    <row r="39" spans="1:10" ht="20.100000000000001" customHeight="1" x14ac:dyDescent="0.3">
      <c r="A39" s="4"/>
      <c r="B39" s="5"/>
      <c r="C39" s="4"/>
      <c r="D39" s="4"/>
      <c r="E39" s="1"/>
      <c r="F39" s="8"/>
      <c r="G39" s="8"/>
      <c r="H39" s="11"/>
      <c r="I39" s="11"/>
      <c r="J39" s="17"/>
    </row>
    <row r="40" spans="1:10" ht="20.100000000000001" customHeight="1" x14ac:dyDescent="0.25">
      <c r="A40" s="51" t="s">
        <v>58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0" ht="20.100000000000001" customHeight="1" x14ac:dyDescent="0.3">
      <c r="A41" s="50" t="s">
        <v>3</v>
      </c>
      <c r="B41" s="50"/>
      <c r="C41" s="50"/>
      <c r="D41" s="50"/>
      <c r="E41" s="16"/>
      <c r="F41" s="50" t="s">
        <v>4</v>
      </c>
      <c r="G41" s="50"/>
      <c r="H41" s="50"/>
      <c r="I41" s="50"/>
      <c r="J41" s="23"/>
    </row>
    <row r="42" spans="1:10" ht="20.100000000000001" customHeight="1" x14ac:dyDescent="0.3">
      <c r="A42" s="30" t="s">
        <v>5</v>
      </c>
      <c r="B42" s="3" t="s">
        <v>6</v>
      </c>
      <c r="C42" s="30" t="s">
        <v>7</v>
      </c>
      <c r="D42" s="30" t="s">
        <v>8</v>
      </c>
      <c r="E42" s="16"/>
      <c r="F42" s="30" t="s">
        <v>5</v>
      </c>
      <c r="G42" s="3" t="s">
        <v>6</v>
      </c>
      <c r="H42" s="30" t="s">
        <v>7</v>
      </c>
      <c r="I42" s="30" t="s">
        <v>8</v>
      </c>
      <c r="J42" s="23"/>
    </row>
    <row r="43" spans="1:10" ht="20.100000000000001" customHeight="1" x14ac:dyDescent="0.3">
      <c r="A43" s="4" t="s">
        <v>9</v>
      </c>
      <c r="B43" s="6" t="s">
        <v>59</v>
      </c>
      <c r="C43" s="4">
        <v>2</v>
      </c>
      <c r="D43" s="4">
        <v>2</v>
      </c>
      <c r="E43" s="1"/>
      <c r="F43" s="4" t="s">
        <v>9</v>
      </c>
      <c r="G43" s="5"/>
      <c r="H43" s="4"/>
      <c r="I43" s="4"/>
      <c r="J43" s="17"/>
    </row>
    <row r="44" spans="1:10" ht="20.100000000000001" customHeight="1" x14ac:dyDescent="0.3">
      <c r="A44" s="31" t="s">
        <v>39</v>
      </c>
      <c r="B44" s="3" t="s">
        <v>19</v>
      </c>
      <c r="C44" s="31">
        <v>2</v>
      </c>
      <c r="D44" s="31">
        <v>2</v>
      </c>
      <c r="E44" s="16"/>
      <c r="F44" s="31" t="s">
        <v>39</v>
      </c>
      <c r="G44" s="3" t="s">
        <v>19</v>
      </c>
      <c r="H44" s="31">
        <v>0</v>
      </c>
      <c r="I44" s="31">
        <v>0</v>
      </c>
      <c r="J44" s="23"/>
    </row>
    <row r="45" spans="1:10" ht="20.100000000000001" customHeight="1" x14ac:dyDescent="0.3">
      <c r="A45" s="38" t="s">
        <v>16</v>
      </c>
      <c r="B45" s="39" t="s">
        <v>60</v>
      </c>
      <c r="C45" s="38">
        <v>3</v>
      </c>
      <c r="D45" s="38">
        <v>3</v>
      </c>
      <c r="E45" s="35" t="s">
        <v>0</v>
      </c>
      <c r="F45" s="33" t="s">
        <v>16</v>
      </c>
      <c r="G45" s="34" t="s">
        <v>109</v>
      </c>
      <c r="H45" s="33">
        <v>2</v>
      </c>
      <c r="I45" s="33">
        <v>2</v>
      </c>
      <c r="J45" s="17"/>
    </row>
    <row r="46" spans="1:10" ht="20.100000000000001" customHeight="1" x14ac:dyDescent="0.3">
      <c r="A46" s="31" t="s">
        <v>18</v>
      </c>
      <c r="B46" s="3" t="s">
        <v>19</v>
      </c>
      <c r="C46" s="31">
        <f>C45</f>
        <v>3</v>
      </c>
      <c r="D46" s="31">
        <f>D45</f>
        <v>3</v>
      </c>
      <c r="E46" s="16"/>
      <c r="F46" s="31" t="s">
        <v>18</v>
      </c>
      <c r="G46" s="3" t="s">
        <v>19</v>
      </c>
      <c r="H46" s="31">
        <v>2</v>
      </c>
      <c r="I46" s="31">
        <v>2</v>
      </c>
      <c r="J46" s="23"/>
    </row>
    <row r="47" spans="1:10" ht="20.100000000000001" customHeight="1" x14ac:dyDescent="0.3">
      <c r="A47" s="33" t="s">
        <v>20</v>
      </c>
      <c r="B47" s="40" t="s">
        <v>125</v>
      </c>
      <c r="C47" s="33">
        <v>2</v>
      </c>
      <c r="D47" s="33">
        <v>2</v>
      </c>
      <c r="E47" s="35"/>
      <c r="F47" s="33" t="s">
        <v>20</v>
      </c>
      <c r="G47" s="34" t="s">
        <v>61</v>
      </c>
      <c r="H47" s="33">
        <v>2</v>
      </c>
      <c r="I47" s="33">
        <v>2</v>
      </c>
      <c r="J47" s="17"/>
    </row>
    <row r="48" spans="1:10" ht="20.100000000000001" customHeight="1" x14ac:dyDescent="0.3">
      <c r="A48" s="33" t="s">
        <v>20</v>
      </c>
      <c r="B48" s="34" t="s">
        <v>62</v>
      </c>
      <c r="C48" s="38">
        <v>2</v>
      </c>
      <c r="D48" s="38">
        <v>2</v>
      </c>
      <c r="E48" s="36"/>
      <c r="F48" s="33" t="s">
        <v>20</v>
      </c>
      <c r="G48" s="34" t="s">
        <v>63</v>
      </c>
      <c r="H48" s="38">
        <v>2</v>
      </c>
      <c r="I48" s="38">
        <v>2</v>
      </c>
      <c r="J48" s="17"/>
    </row>
    <row r="49" spans="1:10" ht="20.100000000000001" customHeight="1" x14ac:dyDescent="0.25">
      <c r="A49" s="33" t="s">
        <v>20</v>
      </c>
      <c r="B49" s="41" t="s">
        <v>64</v>
      </c>
      <c r="C49" s="33">
        <v>2</v>
      </c>
      <c r="D49" s="33">
        <v>2</v>
      </c>
      <c r="E49" s="36"/>
      <c r="F49" s="33" t="s">
        <v>20</v>
      </c>
      <c r="G49" s="37" t="s">
        <v>110</v>
      </c>
      <c r="H49" s="33">
        <v>1</v>
      </c>
      <c r="I49" s="33">
        <v>1</v>
      </c>
      <c r="J49" s="1" t="s">
        <v>0</v>
      </c>
    </row>
    <row r="50" spans="1:10" ht="20.100000000000001" customHeight="1" x14ac:dyDescent="0.3">
      <c r="A50" s="4" t="s">
        <v>20</v>
      </c>
      <c r="B50" s="5" t="s">
        <v>126</v>
      </c>
      <c r="C50" s="7">
        <v>2</v>
      </c>
      <c r="D50" s="7">
        <v>2</v>
      </c>
      <c r="E50" s="1"/>
      <c r="F50" s="4"/>
      <c r="G50" s="8"/>
      <c r="H50" s="11"/>
      <c r="I50" s="11"/>
      <c r="J50" s="17"/>
    </row>
    <row r="51" spans="1:10" ht="20.100000000000001" customHeight="1" x14ac:dyDescent="0.3">
      <c r="A51" s="4" t="s">
        <v>20</v>
      </c>
      <c r="B51" s="5" t="s">
        <v>65</v>
      </c>
      <c r="C51" s="4">
        <v>2</v>
      </c>
      <c r="D51" s="4">
        <v>2</v>
      </c>
      <c r="E51" s="1"/>
      <c r="F51" s="4"/>
      <c r="G51" s="8"/>
      <c r="H51" s="11"/>
      <c r="I51" s="11"/>
      <c r="J51" s="17"/>
    </row>
    <row r="52" spans="1:10" ht="20.100000000000001" customHeight="1" x14ac:dyDescent="0.3">
      <c r="A52" s="30" t="s">
        <v>28</v>
      </c>
      <c r="B52" s="3" t="s">
        <v>19</v>
      </c>
      <c r="C52" s="30">
        <f>C47+C48+C49+C50+C51</f>
        <v>10</v>
      </c>
      <c r="D52" s="30">
        <f>D47+D48+D49+D50+D51</f>
        <v>10</v>
      </c>
      <c r="E52" s="16"/>
      <c r="F52" s="30" t="s">
        <v>28</v>
      </c>
      <c r="G52" s="3" t="s">
        <v>19</v>
      </c>
      <c r="H52" s="30">
        <f>SUM(H47:H49)</f>
        <v>5</v>
      </c>
      <c r="I52" s="30">
        <f>SUM(I47:I49)</f>
        <v>5</v>
      </c>
      <c r="J52" s="23"/>
    </row>
    <row r="53" spans="1:10" ht="20.100000000000001" customHeight="1" x14ac:dyDescent="0.3">
      <c r="A53" s="4" t="s">
        <v>31</v>
      </c>
      <c r="B53" s="5" t="s">
        <v>66</v>
      </c>
      <c r="C53" s="4">
        <v>3</v>
      </c>
      <c r="D53" s="4">
        <v>3</v>
      </c>
      <c r="E53" s="1"/>
      <c r="F53" s="4" t="s">
        <v>31</v>
      </c>
      <c r="G53" s="5" t="s">
        <v>67</v>
      </c>
      <c r="H53" s="4">
        <v>2</v>
      </c>
      <c r="I53" s="4">
        <v>2</v>
      </c>
      <c r="J53" s="17"/>
    </row>
    <row r="54" spans="1:10" ht="20.100000000000001" customHeight="1" x14ac:dyDescent="0.3">
      <c r="A54" s="4" t="s">
        <v>31</v>
      </c>
      <c r="B54" s="5" t="s">
        <v>68</v>
      </c>
      <c r="C54" s="4">
        <v>2</v>
      </c>
      <c r="D54" s="4">
        <v>2</v>
      </c>
      <c r="E54" s="1"/>
      <c r="F54" s="4" t="s">
        <v>31</v>
      </c>
      <c r="G54" s="5" t="s">
        <v>69</v>
      </c>
      <c r="H54" s="4">
        <v>3</v>
      </c>
      <c r="I54" s="4">
        <v>3</v>
      </c>
      <c r="J54" s="17"/>
    </row>
    <row r="55" spans="1:10" ht="20.100000000000001" customHeight="1" x14ac:dyDescent="0.3">
      <c r="A55" s="4" t="s">
        <v>31</v>
      </c>
      <c r="B55" s="5" t="s">
        <v>70</v>
      </c>
      <c r="C55" s="4">
        <v>2</v>
      </c>
      <c r="D55" s="4">
        <v>2</v>
      </c>
      <c r="E55" s="1"/>
      <c r="F55" s="4" t="s">
        <v>31</v>
      </c>
      <c r="G55" s="5" t="s">
        <v>71</v>
      </c>
      <c r="H55" s="4">
        <v>3</v>
      </c>
      <c r="I55" s="4">
        <v>3</v>
      </c>
      <c r="J55" s="17"/>
    </row>
    <row r="56" spans="1:10" ht="20.100000000000001" customHeight="1" x14ac:dyDescent="0.3">
      <c r="A56" s="4" t="s">
        <v>31</v>
      </c>
      <c r="B56" s="5" t="s">
        <v>72</v>
      </c>
      <c r="C56" s="4">
        <v>3</v>
      </c>
      <c r="D56" s="4">
        <v>3</v>
      </c>
      <c r="E56" s="1"/>
      <c r="F56" s="4" t="s">
        <v>31</v>
      </c>
      <c r="G56" s="5" t="s">
        <v>73</v>
      </c>
      <c r="H56" s="4">
        <v>3</v>
      </c>
      <c r="I56" s="4">
        <v>3</v>
      </c>
      <c r="J56" s="17"/>
    </row>
    <row r="57" spans="1:10" ht="20.100000000000001" customHeight="1" x14ac:dyDescent="0.3">
      <c r="A57" s="4" t="s">
        <v>31</v>
      </c>
      <c r="B57" s="5" t="s">
        <v>75</v>
      </c>
      <c r="C57" s="4">
        <v>2</v>
      </c>
      <c r="D57" s="4">
        <v>2</v>
      </c>
      <c r="E57" s="1"/>
      <c r="F57" s="4" t="s">
        <v>29</v>
      </c>
      <c r="G57" s="5" t="s">
        <v>74</v>
      </c>
      <c r="H57" s="4">
        <v>2</v>
      </c>
      <c r="I57" s="4">
        <v>2</v>
      </c>
      <c r="J57" s="17"/>
    </row>
    <row r="58" spans="1:10" ht="20.100000000000001" customHeight="1" x14ac:dyDescent="0.3">
      <c r="A58" s="4" t="s">
        <v>31</v>
      </c>
      <c r="B58" s="5" t="s">
        <v>77</v>
      </c>
      <c r="C58" s="4">
        <v>2</v>
      </c>
      <c r="D58" s="4">
        <v>2</v>
      </c>
      <c r="E58" s="1"/>
      <c r="F58" s="4" t="s">
        <v>31</v>
      </c>
      <c r="G58" s="5" t="s">
        <v>76</v>
      </c>
      <c r="H58" s="4">
        <v>3</v>
      </c>
      <c r="I58" s="4">
        <v>3</v>
      </c>
      <c r="J58" s="17"/>
    </row>
    <row r="59" spans="1:10" ht="20.100000000000001" customHeight="1" x14ac:dyDescent="0.3">
      <c r="A59" s="4" t="s">
        <v>31</v>
      </c>
      <c r="B59" s="5" t="s">
        <v>79</v>
      </c>
      <c r="C59" s="4">
        <v>3</v>
      </c>
      <c r="D59" s="4">
        <v>3</v>
      </c>
      <c r="E59" s="1"/>
      <c r="F59" s="4" t="s">
        <v>31</v>
      </c>
      <c r="G59" s="5" t="s">
        <v>78</v>
      </c>
      <c r="H59" s="4">
        <v>2</v>
      </c>
      <c r="I59" s="4">
        <v>2</v>
      </c>
      <c r="J59" s="17"/>
    </row>
    <row r="60" spans="1:10" ht="20.100000000000001" customHeight="1" x14ac:dyDescent="0.3">
      <c r="A60" s="4" t="s">
        <v>31</v>
      </c>
      <c r="B60" s="5" t="s">
        <v>81</v>
      </c>
      <c r="C60" s="4">
        <v>2</v>
      </c>
      <c r="D60" s="4">
        <v>2</v>
      </c>
      <c r="E60" s="19"/>
      <c r="F60" s="4" t="s">
        <v>31</v>
      </c>
      <c r="G60" s="5" t="s">
        <v>80</v>
      </c>
      <c r="H60" s="4">
        <v>3</v>
      </c>
      <c r="I60" s="4">
        <v>3</v>
      </c>
      <c r="J60" s="17"/>
    </row>
    <row r="61" spans="1:10" ht="20.100000000000001" customHeight="1" x14ac:dyDescent="0.3">
      <c r="A61" s="4" t="s">
        <v>31</v>
      </c>
      <c r="B61" s="5" t="s">
        <v>82</v>
      </c>
      <c r="C61" s="4">
        <v>2</v>
      </c>
      <c r="D61" s="4">
        <v>2</v>
      </c>
      <c r="E61" s="1"/>
      <c r="F61" s="4"/>
      <c r="G61" s="5"/>
      <c r="H61" s="4"/>
      <c r="I61" s="4"/>
      <c r="J61" s="17"/>
    </row>
    <row r="62" spans="1:10" ht="20.100000000000001" customHeight="1" x14ac:dyDescent="0.3">
      <c r="A62" s="4"/>
      <c r="B62" s="5"/>
      <c r="C62" s="4"/>
      <c r="D62" s="4"/>
      <c r="E62" s="1"/>
      <c r="F62" s="4"/>
      <c r="G62" s="5"/>
      <c r="H62" s="4"/>
      <c r="I62" s="4"/>
      <c r="J62" s="17"/>
    </row>
    <row r="63" spans="1:10" ht="20.100000000000001" customHeight="1" x14ac:dyDescent="0.25">
      <c r="A63" s="51" t="s">
        <v>83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x14ac:dyDescent="0.3">
      <c r="A64" s="50" t="s">
        <v>3</v>
      </c>
      <c r="B64" s="50"/>
      <c r="C64" s="50"/>
      <c r="D64" s="50"/>
      <c r="E64" s="16"/>
      <c r="F64" s="50" t="s">
        <v>4</v>
      </c>
      <c r="G64" s="50"/>
      <c r="H64" s="50"/>
      <c r="I64" s="50"/>
      <c r="J64" s="23"/>
    </row>
    <row r="65" spans="1:10" ht="20.100000000000001" customHeight="1" x14ac:dyDescent="0.3">
      <c r="A65" s="30" t="s">
        <v>5</v>
      </c>
      <c r="B65" s="3" t="s">
        <v>6</v>
      </c>
      <c r="C65" s="30" t="s">
        <v>7</v>
      </c>
      <c r="D65" s="30" t="s">
        <v>8</v>
      </c>
      <c r="E65" s="16"/>
      <c r="F65" s="30" t="s">
        <v>5</v>
      </c>
      <c r="G65" s="3" t="s">
        <v>6</v>
      </c>
      <c r="H65" s="30" t="s">
        <v>7</v>
      </c>
      <c r="I65" s="30" t="s">
        <v>8</v>
      </c>
      <c r="J65" s="23"/>
    </row>
    <row r="66" spans="1:10" ht="20.100000000000001" customHeight="1" x14ac:dyDescent="0.3">
      <c r="A66" s="4" t="s">
        <v>9</v>
      </c>
      <c r="B66" s="5"/>
      <c r="C66" s="4"/>
      <c r="D66" s="4"/>
      <c r="E66" s="1"/>
      <c r="F66" s="4" t="s">
        <v>9</v>
      </c>
      <c r="G66" s="6" t="s">
        <v>84</v>
      </c>
      <c r="H66" s="4">
        <v>0</v>
      </c>
      <c r="I66" s="4">
        <v>0</v>
      </c>
      <c r="J66" s="17"/>
    </row>
    <row r="67" spans="1:10" ht="20.100000000000001" customHeight="1" x14ac:dyDescent="0.3">
      <c r="A67" s="11"/>
      <c r="B67" s="8"/>
      <c r="C67" s="11"/>
      <c r="D67" s="7"/>
      <c r="E67" s="1"/>
      <c r="F67" s="4" t="s">
        <v>9</v>
      </c>
      <c r="G67" s="6" t="s">
        <v>85</v>
      </c>
      <c r="H67" s="4">
        <v>0</v>
      </c>
      <c r="I67" s="4">
        <v>0</v>
      </c>
      <c r="J67" s="17"/>
    </row>
    <row r="68" spans="1:10" ht="20.100000000000001" customHeight="1" x14ac:dyDescent="0.3">
      <c r="A68" s="30" t="s">
        <v>39</v>
      </c>
      <c r="B68" s="3" t="s">
        <v>19</v>
      </c>
      <c r="C68" s="30">
        <v>0</v>
      </c>
      <c r="D68" s="30">
        <v>0</v>
      </c>
      <c r="E68" s="16"/>
      <c r="F68" s="30" t="s">
        <v>39</v>
      </c>
      <c r="G68" s="3" t="s">
        <v>19</v>
      </c>
      <c r="H68" s="30">
        <v>0</v>
      </c>
      <c r="I68" s="30">
        <v>0</v>
      </c>
      <c r="J68" s="23"/>
    </row>
    <row r="69" spans="1:10" ht="20.100000000000001" customHeight="1" x14ac:dyDescent="0.3">
      <c r="A69" s="4" t="s">
        <v>16</v>
      </c>
      <c r="B69" s="8"/>
      <c r="C69" s="11"/>
      <c r="D69" s="7"/>
      <c r="E69" s="1"/>
      <c r="F69" s="4" t="s">
        <v>16</v>
      </c>
      <c r="G69" s="5"/>
      <c r="H69" s="4"/>
      <c r="I69" s="4"/>
      <c r="J69" s="17"/>
    </row>
    <row r="70" spans="1:10" ht="20.100000000000001" customHeight="1" x14ac:dyDescent="0.3">
      <c r="A70" s="30" t="s">
        <v>18</v>
      </c>
      <c r="B70" s="3" t="s">
        <v>19</v>
      </c>
      <c r="C70" s="30">
        <v>0</v>
      </c>
      <c r="D70" s="30">
        <v>0</v>
      </c>
      <c r="E70" s="16"/>
      <c r="F70" s="30" t="s">
        <v>18</v>
      </c>
      <c r="G70" s="3" t="s">
        <v>19</v>
      </c>
      <c r="H70" s="30">
        <v>0</v>
      </c>
      <c r="I70" s="30">
        <v>0</v>
      </c>
      <c r="J70" s="24"/>
    </row>
    <row r="71" spans="1:10" ht="20.100000000000001" customHeight="1" x14ac:dyDescent="0.3">
      <c r="A71" s="4" t="s">
        <v>20</v>
      </c>
      <c r="B71" s="5" t="s">
        <v>86</v>
      </c>
      <c r="C71" s="4">
        <v>2</v>
      </c>
      <c r="D71" s="4">
        <v>0</v>
      </c>
      <c r="E71" s="43" t="s">
        <v>1</v>
      </c>
      <c r="F71" s="4" t="s">
        <v>20</v>
      </c>
      <c r="G71" s="5" t="s">
        <v>87</v>
      </c>
      <c r="H71" s="4">
        <v>0</v>
      </c>
      <c r="I71" s="4">
        <v>0</v>
      </c>
      <c r="J71" s="17"/>
    </row>
    <row r="72" spans="1:10" ht="20.100000000000001" customHeight="1" x14ac:dyDescent="0.3">
      <c r="A72" s="33" t="s">
        <v>20</v>
      </c>
      <c r="B72" s="34" t="s">
        <v>88</v>
      </c>
      <c r="C72" s="33">
        <v>2</v>
      </c>
      <c r="D72" s="33">
        <v>2</v>
      </c>
      <c r="E72" s="35"/>
      <c r="F72" s="4"/>
      <c r="G72" s="8"/>
      <c r="H72" s="11"/>
      <c r="I72" s="11"/>
      <c r="J72" s="17"/>
    </row>
    <row r="73" spans="1:10" ht="20.100000000000001" customHeight="1" x14ac:dyDescent="0.3">
      <c r="A73" s="33" t="s">
        <v>20</v>
      </c>
      <c r="B73" s="44" t="s">
        <v>127</v>
      </c>
      <c r="C73" s="45">
        <v>2</v>
      </c>
      <c r="D73" s="45">
        <v>2</v>
      </c>
      <c r="E73" s="36"/>
      <c r="F73" s="8"/>
      <c r="G73" s="8"/>
      <c r="H73" s="11"/>
      <c r="I73" s="11"/>
      <c r="J73" s="17"/>
    </row>
    <row r="74" spans="1:10" ht="20.100000000000001" customHeight="1" x14ac:dyDescent="0.3">
      <c r="A74" s="33" t="s">
        <v>20</v>
      </c>
      <c r="B74" s="37" t="s">
        <v>112</v>
      </c>
      <c r="C74" s="38">
        <v>1</v>
      </c>
      <c r="D74" s="38">
        <v>1</v>
      </c>
      <c r="E74" s="36" t="s">
        <v>111</v>
      </c>
      <c r="F74" s="8"/>
      <c r="G74" s="8"/>
      <c r="H74" s="11"/>
      <c r="I74" s="11"/>
      <c r="J74" s="17"/>
    </row>
    <row r="75" spans="1:10" ht="20.100000000000001" customHeight="1" x14ac:dyDescent="0.3">
      <c r="A75" s="30" t="s">
        <v>28</v>
      </c>
      <c r="B75" s="3" t="s">
        <v>19</v>
      </c>
      <c r="C75" s="30">
        <f>SUM(C70:C74)</f>
        <v>7</v>
      </c>
      <c r="D75" s="30">
        <f>SUM(D70:D74)</f>
        <v>5</v>
      </c>
      <c r="E75" s="16"/>
      <c r="F75" s="30" t="s">
        <v>28</v>
      </c>
      <c r="G75" s="3" t="s">
        <v>19</v>
      </c>
      <c r="H75" s="30">
        <f>SUM(H71:H72)</f>
        <v>0</v>
      </c>
      <c r="I75" s="30">
        <f>SUM(I71:I72)</f>
        <v>0</v>
      </c>
      <c r="J75" s="23"/>
    </row>
    <row r="76" spans="1:10" ht="20.100000000000001" customHeight="1" x14ac:dyDescent="0.3">
      <c r="A76" s="4" t="s">
        <v>31</v>
      </c>
      <c r="B76" s="5" t="s">
        <v>89</v>
      </c>
      <c r="C76" s="4">
        <v>2</v>
      </c>
      <c r="D76" s="4">
        <v>0</v>
      </c>
      <c r="E76" s="43" t="s">
        <v>1</v>
      </c>
      <c r="F76" s="4" t="s">
        <v>31</v>
      </c>
      <c r="G76" s="5" t="s">
        <v>90</v>
      </c>
      <c r="H76" s="4">
        <v>2</v>
      </c>
      <c r="I76" s="4">
        <v>2</v>
      </c>
      <c r="J76" s="17"/>
    </row>
    <row r="77" spans="1:10" ht="20.100000000000001" customHeight="1" x14ac:dyDescent="0.3">
      <c r="A77" s="4" t="s">
        <v>31</v>
      </c>
      <c r="B77" s="13" t="s">
        <v>92</v>
      </c>
      <c r="C77" s="4">
        <v>2</v>
      </c>
      <c r="D77" s="4">
        <v>2</v>
      </c>
      <c r="E77" s="1"/>
      <c r="F77" s="4" t="s">
        <v>31</v>
      </c>
      <c r="G77" s="5" t="s">
        <v>91</v>
      </c>
      <c r="H77" s="4">
        <v>2</v>
      </c>
      <c r="I77" s="4">
        <v>2</v>
      </c>
      <c r="J77" s="17"/>
    </row>
    <row r="78" spans="1:10" ht="20.100000000000001" customHeight="1" x14ac:dyDescent="0.3">
      <c r="A78" s="4" t="s">
        <v>31</v>
      </c>
      <c r="B78" s="6" t="s">
        <v>94</v>
      </c>
      <c r="C78" s="7">
        <v>3</v>
      </c>
      <c r="D78" s="7">
        <v>3</v>
      </c>
      <c r="E78" s="21"/>
      <c r="F78" s="4" t="s">
        <v>31</v>
      </c>
      <c r="G78" s="5" t="s">
        <v>93</v>
      </c>
      <c r="H78" s="4">
        <v>2</v>
      </c>
      <c r="I78" s="4">
        <v>2</v>
      </c>
      <c r="J78" s="17"/>
    </row>
    <row r="79" spans="1:10" ht="20.100000000000001" customHeight="1" x14ac:dyDescent="0.3">
      <c r="A79" s="4" t="s">
        <v>31</v>
      </c>
      <c r="B79" s="5" t="s">
        <v>96</v>
      </c>
      <c r="C79" s="4">
        <v>2</v>
      </c>
      <c r="D79" s="4">
        <v>2</v>
      </c>
      <c r="E79" s="1"/>
      <c r="F79" s="4" t="s">
        <v>31</v>
      </c>
      <c r="G79" s="5" t="s">
        <v>95</v>
      </c>
      <c r="H79" s="4">
        <v>2</v>
      </c>
      <c r="I79" s="4">
        <v>2</v>
      </c>
      <c r="J79" s="17"/>
    </row>
    <row r="80" spans="1:10" ht="20.100000000000001" customHeight="1" x14ac:dyDescent="0.3">
      <c r="A80" s="4" t="s">
        <v>31</v>
      </c>
      <c r="B80" s="5" t="s">
        <v>98</v>
      </c>
      <c r="C80" s="4">
        <v>2</v>
      </c>
      <c r="D80" s="4">
        <v>2</v>
      </c>
      <c r="E80" s="19"/>
      <c r="F80" s="4" t="s">
        <v>31</v>
      </c>
      <c r="G80" s="6" t="s">
        <v>97</v>
      </c>
      <c r="H80" s="4">
        <v>2</v>
      </c>
      <c r="I80" s="4">
        <v>2</v>
      </c>
      <c r="J80" s="17"/>
    </row>
    <row r="81" spans="1:10" ht="20.100000000000001" customHeight="1" x14ac:dyDescent="0.3">
      <c r="A81" s="4" t="s">
        <v>31</v>
      </c>
      <c r="B81" s="5" t="s">
        <v>100</v>
      </c>
      <c r="C81" s="4">
        <v>2</v>
      </c>
      <c r="D81" s="4">
        <v>2</v>
      </c>
      <c r="E81" s="1"/>
      <c r="F81" s="4" t="s">
        <v>31</v>
      </c>
      <c r="G81" s="5" t="s">
        <v>99</v>
      </c>
      <c r="H81" s="7">
        <v>2</v>
      </c>
      <c r="I81" s="7">
        <v>0</v>
      </c>
      <c r="J81" s="17"/>
    </row>
    <row r="82" spans="1:10" ht="20.100000000000001" customHeight="1" x14ac:dyDescent="0.25">
      <c r="A82" s="8"/>
      <c r="B82" s="8"/>
      <c r="C82" s="11"/>
      <c r="D82" s="7"/>
      <c r="E82" s="20"/>
      <c r="F82" s="4" t="s">
        <v>31</v>
      </c>
      <c r="G82" s="6" t="s">
        <v>101</v>
      </c>
      <c r="H82" s="7">
        <v>9</v>
      </c>
      <c r="I82" s="7">
        <v>0</v>
      </c>
      <c r="J82" s="43" t="s">
        <v>1</v>
      </c>
    </row>
    <row r="84" spans="1:10" s="15" customFormat="1" ht="20.100000000000001" customHeight="1" x14ac:dyDescent="0.3">
      <c r="A84" s="2" t="s">
        <v>102</v>
      </c>
      <c r="B84" s="2"/>
      <c r="C84" s="14"/>
      <c r="D84" s="29"/>
      <c r="E84" s="22"/>
      <c r="F84" s="2"/>
      <c r="G84" s="2"/>
      <c r="H84" s="14"/>
      <c r="I84" s="14"/>
      <c r="J84" s="25"/>
    </row>
    <row r="85" spans="1:10" s="15" customFormat="1" ht="38.1" customHeight="1" x14ac:dyDescent="0.3">
      <c r="A85" s="54" t="s">
        <v>128</v>
      </c>
      <c r="B85" s="47"/>
      <c r="C85" s="47"/>
      <c r="D85" s="47"/>
      <c r="E85" s="47"/>
      <c r="F85" s="47"/>
      <c r="G85" s="47"/>
      <c r="H85" s="47"/>
      <c r="I85" s="47"/>
      <c r="J85" s="47"/>
    </row>
    <row r="86" spans="1:10" s="15" customFormat="1" ht="47.1" customHeight="1" x14ac:dyDescent="0.3">
      <c r="A86" s="47" t="s">
        <v>103</v>
      </c>
      <c r="B86" s="47"/>
      <c r="C86" s="47"/>
      <c r="D86" s="47"/>
      <c r="E86" s="47"/>
      <c r="F86" s="47"/>
      <c r="G86" s="47"/>
      <c r="H86" s="47"/>
      <c r="I86" s="47"/>
      <c r="J86" s="47"/>
    </row>
    <row r="87" spans="1:10" s="15" customFormat="1" ht="34.200000000000003" customHeight="1" x14ac:dyDescent="0.3">
      <c r="A87" s="32" t="s">
        <v>119</v>
      </c>
      <c r="B87" s="55" t="s">
        <v>120</v>
      </c>
      <c r="C87" s="55"/>
      <c r="D87" s="55"/>
      <c r="E87" s="55"/>
      <c r="F87" s="55"/>
      <c r="G87" s="55"/>
      <c r="H87" s="55"/>
      <c r="I87" s="55"/>
      <c r="J87" s="28"/>
    </row>
    <row r="88" spans="1:10" s="15" customFormat="1" ht="27.6" customHeight="1" x14ac:dyDescent="0.3">
      <c r="A88" s="32" t="s">
        <v>121</v>
      </c>
      <c r="B88" s="56" t="s">
        <v>122</v>
      </c>
      <c r="C88" s="56"/>
      <c r="D88" s="56"/>
      <c r="E88" s="56"/>
      <c r="F88" s="56"/>
      <c r="G88" s="56"/>
      <c r="H88" s="56"/>
      <c r="I88" s="56"/>
      <c r="J88" s="28"/>
    </row>
    <row r="89" spans="1:10" s="15" customFormat="1" ht="42" customHeight="1" x14ac:dyDescent="0.3">
      <c r="A89" s="32" t="s">
        <v>123</v>
      </c>
      <c r="B89" s="56" t="s">
        <v>124</v>
      </c>
      <c r="C89" s="56"/>
      <c r="D89" s="56"/>
      <c r="E89" s="56"/>
      <c r="F89" s="56"/>
      <c r="G89" s="56"/>
      <c r="H89" s="56"/>
      <c r="I89" s="56"/>
      <c r="J89" s="28"/>
    </row>
    <row r="90" spans="1:10" s="15" customFormat="1" ht="22.05" customHeight="1" x14ac:dyDescent="0.3">
      <c r="A90" s="46" t="s">
        <v>104</v>
      </c>
      <c r="B90" s="46"/>
      <c r="C90" s="46"/>
      <c r="D90" s="46"/>
      <c r="E90" s="46"/>
      <c r="F90" s="46"/>
      <c r="G90" s="46"/>
      <c r="H90" s="46"/>
      <c r="I90" s="46"/>
      <c r="J90" s="46"/>
    </row>
    <row r="91" spans="1:10" s="15" customFormat="1" ht="38.1" customHeight="1" x14ac:dyDescent="0.3">
      <c r="A91" s="54" t="s">
        <v>129</v>
      </c>
      <c r="B91" s="47"/>
      <c r="C91" s="47"/>
      <c r="D91" s="47"/>
      <c r="E91" s="47"/>
      <c r="F91" s="47"/>
      <c r="G91" s="47"/>
      <c r="H91" s="47"/>
      <c r="I91" s="47"/>
      <c r="J91" s="47"/>
    </row>
    <row r="92" spans="1:10" s="15" customFormat="1" ht="20.7" customHeight="1" x14ac:dyDescent="0.3">
      <c r="A92" s="46" t="s">
        <v>105</v>
      </c>
      <c r="B92" s="46"/>
      <c r="C92" s="46"/>
      <c r="D92" s="46"/>
      <c r="E92" s="46"/>
      <c r="F92" s="46"/>
      <c r="G92" s="46"/>
      <c r="H92" s="46"/>
      <c r="I92" s="46"/>
      <c r="J92" s="46"/>
    </row>
    <row r="93" spans="1:10" s="15" customFormat="1" ht="35.549999999999997" customHeight="1" x14ac:dyDescent="0.3">
      <c r="A93" s="47" t="s">
        <v>130</v>
      </c>
      <c r="B93" s="47"/>
      <c r="C93" s="47"/>
      <c r="D93" s="47"/>
      <c r="E93" s="47"/>
      <c r="F93" s="47"/>
      <c r="G93" s="47"/>
      <c r="H93" s="47"/>
      <c r="I93" s="47"/>
      <c r="J93" s="47"/>
    </row>
    <row r="94" spans="1:10" s="15" customFormat="1" ht="20.100000000000001" customHeight="1" x14ac:dyDescent="0.3">
      <c r="A94" s="46" t="s">
        <v>106</v>
      </c>
      <c r="B94" s="46"/>
      <c r="C94" s="46"/>
      <c r="D94" s="46"/>
      <c r="E94" s="46"/>
      <c r="F94" s="46"/>
      <c r="G94" s="46"/>
      <c r="H94" s="46"/>
      <c r="I94" s="46"/>
      <c r="J94" s="46"/>
    </row>
    <row r="95" spans="1:10" s="15" customFormat="1" ht="20.100000000000001" customHeight="1" x14ac:dyDescent="0.3">
      <c r="A95" s="46" t="s">
        <v>107</v>
      </c>
      <c r="B95" s="46"/>
      <c r="C95" s="46"/>
      <c r="D95" s="46"/>
      <c r="E95" s="46"/>
      <c r="F95" s="46"/>
      <c r="G95" s="46"/>
      <c r="H95" s="46"/>
      <c r="I95" s="46"/>
      <c r="J95" s="46"/>
    </row>
    <row r="96" spans="1:10" s="15" customFormat="1" ht="20.100000000000001" customHeight="1" x14ac:dyDescent="0.3">
      <c r="A96" s="46" t="s">
        <v>108</v>
      </c>
      <c r="B96" s="46"/>
      <c r="C96" s="46"/>
      <c r="D96" s="46"/>
      <c r="E96" s="46"/>
      <c r="F96" s="46"/>
      <c r="G96" s="46"/>
      <c r="H96" s="46"/>
      <c r="I96" s="46"/>
      <c r="J96" s="46"/>
    </row>
    <row r="97" spans="1:1" ht="20.100000000000001" customHeight="1" x14ac:dyDescent="0.3">
      <c r="A97" s="27" t="s">
        <v>118</v>
      </c>
    </row>
  </sheetData>
  <mergeCells count="25">
    <mergeCell ref="A40:J40"/>
    <mergeCell ref="A63:J63"/>
    <mergeCell ref="A91:J91"/>
    <mergeCell ref="A85:J85"/>
    <mergeCell ref="A86:J86"/>
    <mergeCell ref="A90:J90"/>
    <mergeCell ref="B87:I87"/>
    <mergeCell ref="B88:I88"/>
    <mergeCell ref="B89:I89"/>
    <mergeCell ref="A95:J95"/>
    <mergeCell ref="A96:J96"/>
    <mergeCell ref="A94:J94"/>
    <mergeCell ref="A93:J93"/>
    <mergeCell ref="A1:J1"/>
    <mergeCell ref="A41:D41"/>
    <mergeCell ref="F41:I41"/>
    <mergeCell ref="A64:D64"/>
    <mergeCell ref="F64:I64"/>
    <mergeCell ref="A3:D3"/>
    <mergeCell ref="F3:I3"/>
    <mergeCell ref="A20:D20"/>
    <mergeCell ref="F20:I20"/>
    <mergeCell ref="A92:J92"/>
    <mergeCell ref="A2:J2"/>
    <mergeCell ref="A19:J19"/>
  </mergeCells>
  <phoneticPr fontId="3" type="noConversion"/>
  <pageMargins left="0.39370078740157483" right="0.39370078740157483" top="0.39370078740157483" bottom="0.3937007874015748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114-4D-高福日四技</vt:lpstr>
      <vt:lpstr>'114-4D-高福日四技'!Print_Area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彭巧珍珠奶茶</dc:creator>
  <cp:lastModifiedBy>stust</cp:lastModifiedBy>
  <cp:lastPrinted>2025-06-04T02:10:11Z</cp:lastPrinted>
  <dcterms:created xsi:type="dcterms:W3CDTF">2024-04-11T02:33:17Z</dcterms:created>
  <dcterms:modified xsi:type="dcterms:W3CDTF">2025-06-04T02:10:13Z</dcterms:modified>
</cp:coreProperties>
</file>