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4340" windowHeight="7245"/>
  </bookViews>
  <sheets>
    <sheet name="企電學程(第一屆)" sheetId="2" r:id="rId1"/>
  </sheets>
  <definedNames>
    <definedName name="_xlnm.Print_Titles" localSheetId="0">'企電學程(第一屆)'!$1:$1</definedName>
  </definedNames>
  <calcPr calcId="145621" fullCalcOnLoad="1"/>
</workbook>
</file>

<file path=xl/calcChain.xml><?xml version="1.0" encoding="utf-8"?>
<calcChain xmlns="http://schemas.openxmlformats.org/spreadsheetml/2006/main">
  <c r="I14" i="2" l="1"/>
  <c r="J65" i="2"/>
  <c r="I65" i="2"/>
  <c r="D65" i="2"/>
  <c r="C65" i="2"/>
  <c r="J63" i="2"/>
  <c r="I63" i="2"/>
  <c r="D63" i="2"/>
  <c r="C63" i="2"/>
  <c r="J49" i="2"/>
  <c r="I49" i="2"/>
  <c r="D49" i="2"/>
  <c r="C49" i="2"/>
  <c r="J44" i="2"/>
  <c r="I44" i="2"/>
  <c r="D44" i="2"/>
  <c r="C44" i="2"/>
  <c r="J34" i="2"/>
  <c r="I34" i="2"/>
  <c r="D34" i="2"/>
  <c r="C34" i="2"/>
  <c r="J30" i="2"/>
  <c r="I30" i="2"/>
  <c r="D30" i="2"/>
  <c r="C30" i="2"/>
  <c r="J18" i="2"/>
  <c r="I18" i="2"/>
  <c r="D18" i="2"/>
  <c r="C18" i="2"/>
  <c r="D14" i="2"/>
  <c r="C14" i="2"/>
  <c r="J42" i="2"/>
  <c r="I42" i="2"/>
  <c r="D42" i="2"/>
  <c r="C42" i="2"/>
  <c r="J28" i="2"/>
  <c r="I28" i="2"/>
  <c r="D28" i="2"/>
  <c r="C28" i="2"/>
  <c r="D61" i="2"/>
  <c r="C61" i="2"/>
  <c r="J61" i="2"/>
  <c r="I61" i="2"/>
  <c r="J10" i="2"/>
  <c r="I10" i="2"/>
  <c r="D10" i="2"/>
  <c r="C10" i="2"/>
</calcChain>
</file>

<file path=xl/sharedStrings.xml><?xml version="1.0" encoding="utf-8"?>
<sst xmlns="http://schemas.openxmlformats.org/spreadsheetml/2006/main" count="285" uniqueCount="117">
  <si>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</si>
  <si>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</si>
  <si>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</si>
  <si>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</si>
  <si>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</si>
  <si>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</si>
  <si>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</si>
  <si>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</si>
  <si>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</si>
  <si>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</si>
  <si>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人文藝術領域</t>
  </si>
  <si>
    <t>必修2學分</t>
  </si>
  <si>
    <t>通識必修</t>
    <phoneticPr fontId="2" type="noConversion"/>
  </si>
  <si>
    <t>通識必修</t>
    <phoneticPr fontId="2" type="noConversion"/>
  </si>
  <si>
    <t>第一學年（98年9月至99年6月）</t>
    <phoneticPr fontId="2" type="noConversion"/>
  </si>
  <si>
    <t>第二學年（99年9月至100年6月）</t>
    <phoneticPr fontId="2" type="noConversion"/>
  </si>
  <si>
    <t>第三學年（100年9月至101年6月）</t>
    <phoneticPr fontId="2" type="noConversion"/>
  </si>
  <si>
    <t>人文經典類</t>
  </si>
  <si>
    <t>藝術美學類</t>
  </si>
  <si>
    <t>哲學思維類</t>
  </si>
  <si>
    <t>國文(一)</t>
    <phoneticPr fontId="2" type="noConversion"/>
  </si>
  <si>
    <t>大一英文(一)</t>
    <phoneticPr fontId="2" type="noConversion"/>
  </si>
  <si>
    <t>體育生活(一)</t>
  </si>
  <si>
    <t>服務學習(一)</t>
    <phoneticPr fontId="2" type="noConversion"/>
  </si>
  <si>
    <t>分類通識必修</t>
    <phoneticPr fontId="2" type="noConversion"/>
  </si>
  <si>
    <t>國文(二)</t>
    <phoneticPr fontId="2" type="noConversion"/>
  </si>
  <si>
    <t>大一英文(二)</t>
    <phoneticPr fontId="2" type="noConversion"/>
  </si>
  <si>
    <t>體育生活(二)</t>
  </si>
  <si>
    <t>服務學習(二)</t>
    <phoneticPr fontId="2" type="noConversion"/>
  </si>
  <si>
    <t>大二英文(一)</t>
    <phoneticPr fontId="2" type="noConversion"/>
  </si>
  <si>
    <t>體育生活(三)</t>
  </si>
  <si>
    <t>大二英文(二)</t>
    <phoneticPr fontId="2" type="noConversion"/>
  </si>
  <si>
    <t>體育生活(四)</t>
  </si>
  <si>
    <t>台灣與世界</t>
  </si>
  <si>
    <t>自然科學領域</t>
    <phoneticPr fontId="2" type="noConversion"/>
  </si>
  <si>
    <t>學院專業基礎必修</t>
    <phoneticPr fontId="2" type="noConversion"/>
  </si>
  <si>
    <t>小計</t>
    <phoneticPr fontId="2" type="noConversion"/>
  </si>
  <si>
    <t>系核心專業必修</t>
    <phoneticPr fontId="2" type="noConversion"/>
  </si>
  <si>
    <t>二、通識必修共34學分，其中基礎通識必修22學分，分類通識必修12學分。</t>
    <phoneticPr fontId="2" type="noConversion"/>
  </si>
  <si>
    <t>1.分類通識必修共6類，每類必修2學分，合計12學分。
2.每學期以修讀一類2學分為原則。
3.需依網路選課相關規定上網選課。</t>
    <phoneticPr fontId="2" type="noConversion"/>
  </si>
  <si>
    <t>科技與社會類</t>
    <phoneticPr fontId="2" type="noConversion"/>
  </si>
  <si>
    <t>生命科學類</t>
    <phoneticPr fontId="2" type="noConversion"/>
  </si>
  <si>
    <t>實證與推理類</t>
  </si>
  <si>
    <t>經濟學</t>
    <phoneticPr fontId="2" type="noConversion"/>
  </si>
  <si>
    <t>會計學(一)</t>
    <phoneticPr fontId="2" type="noConversion"/>
  </si>
  <si>
    <t>微積分</t>
    <phoneticPr fontId="2" type="noConversion"/>
  </si>
  <si>
    <t>企業電子化概論</t>
    <phoneticPr fontId="2" type="noConversion"/>
  </si>
  <si>
    <t>統計學(一)</t>
    <phoneticPr fontId="2" type="noConversion"/>
  </si>
  <si>
    <t>資訊管理</t>
    <phoneticPr fontId="2" type="noConversion"/>
  </si>
  <si>
    <t>網頁設計</t>
    <phoneticPr fontId="2" type="noConversion"/>
  </si>
  <si>
    <t>統計學(二)</t>
    <phoneticPr fontId="2" type="noConversion"/>
  </si>
  <si>
    <t>行銷學</t>
    <phoneticPr fontId="2" type="noConversion"/>
  </si>
  <si>
    <t>商事法</t>
    <phoneticPr fontId="2" type="noConversion"/>
  </si>
  <si>
    <t>網路行銷</t>
    <phoneticPr fontId="2" type="noConversion"/>
  </si>
  <si>
    <t>供應鏈管理</t>
    <phoneticPr fontId="2" type="noConversion"/>
  </si>
  <si>
    <t>財務管理</t>
    <phoneticPr fontId="2" type="noConversion"/>
  </si>
  <si>
    <t>管理學</t>
    <phoneticPr fontId="2" type="noConversion"/>
  </si>
  <si>
    <t>專題製作(一)</t>
    <phoneticPr fontId="2" type="noConversion"/>
  </si>
  <si>
    <t>企業倫理</t>
    <phoneticPr fontId="2" type="noConversion"/>
  </si>
  <si>
    <t>專題製作(二)</t>
    <phoneticPr fontId="2" type="noConversion"/>
  </si>
  <si>
    <t>專業證照</t>
    <phoneticPr fontId="2" type="noConversion"/>
  </si>
  <si>
    <t>資訊網路與應用</t>
    <phoneticPr fontId="2" type="noConversion"/>
  </si>
  <si>
    <t>管理會計</t>
    <phoneticPr fontId="2" type="noConversion"/>
  </si>
  <si>
    <t>資料結構</t>
    <phoneticPr fontId="2" type="noConversion"/>
  </si>
  <si>
    <t>專業選修</t>
    <phoneticPr fontId="2" type="noConversion"/>
  </si>
  <si>
    <t>四、不同專業選修學程而有相同之課程者，不必重複修讀可以抵免。</t>
    <phoneticPr fontId="2" type="noConversion"/>
  </si>
  <si>
    <t>五、外語能力檢定實施方式依本校學生外語能力檢定實施辦法為之。</t>
    <phoneticPr fontId="2" type="noConversion"/>
  </si>
  <si>
    <t>六、專業證照實施方式依本校專業證照課程實施辦法為之。</t>
    <phoneticPr fontId="2" type="noConversion"/>
  </si>
  <si>
    <t>七、服務學習依本校服務學習必修課程實施要點為之。</t>
    <phoneticPr fontId="2" type="noConversion"/>
  </si>
  <si>
    <t>三、最低選修33學分，其中本學程之專業選修課程，至少要獲得21學分，其他外系開設之課程最多承認12學分。</t>
    <phoneticPr fontId="2" type="noConversion"/>
  </si>
  <si>
    <t>計算機概論</t>
    <phoneticPr fontId="2" type="noConversion"/>
  </si>
  <si>
    <t>物流管理</t>
    <phoneticPr fontId="2" type="noConversion"/>
  </si>
  <si>
    <t>系統分析及設計</t>
    <phoneticPr fontId="2" type="noConversion"/>
  </si>
  <si>
    <t>四、專業選修模組（1）為電子商務模組課程，學生至少要獲得21學分，才視為通過該選修模組要求。</t>
    <phoneticPr fontId="2" type="noConversion"/>
  </si>
  <si>
    <t>五、專業選修模組（2）為企業資源規劃模組課程，學生至少要獲得21學分，才視為通過該選修模組要求。</t>
    <phoneticPr fontId="2" type="noConversion"/>
  </si>
  <si>
    <t>專業選修模組 (1)</t>
  </si>
  <si>
    <t>專業選修模組 (2)</t>
  </si>
  <si>
    <t>六、學生至少要取得專業選修模組（1）、（2）中的一個，為其畢業之基本條件。</t>
    <phoneticPr fontId="2" type="noConversion"/>
  </si>
  <si>
    <t>作業管理</t>
    <phoneticPr fontId="2" type="noConversion"/>
  </si>
  <si>
    <t>企業概論</t>
    <phoneticPr fontId="2" type="noConversion"/>
  </si>
  <si>
    <t>電子商務概論</t>
    <phoneticPr fontId="2" type="noConversion"/>
  </si>
  <si>
    <t>金融市場</t>
    <phoneticPr fontId="2" type="noConversion"/>
  </si>
  <si>
    <t>網站管理</t>
    <phoneticPr fontId="2" type="noConversion"/>
  </si>
  <si>
    <t>專業選修模組(2)</t>
    <phoneticPr fontId="2" type="noConversion"/>
  </si>
  <si>
    <t>專業選修模組(1)</t>
    <phoneticPr fontId="2" type="noConversion"/>
  </si>
  <si>
    <t>第四學年（101年9月至102年6月）</t>
    <phoneticPr fontId="2" type="noConversion"/>
  </si>
  <si>
    <t>企業資源規劃(二)</t>
    <phoneticPr fontId="2" type="noConversion"/>
  </si>
  <si>
    <t xml:space="preserve">    分類通識必修說明如下表</t>
    <phoneticPr fontId="2" type="noConversion"/>
  </si>
  <si>
    <t>九、選修科目可視需要增開、調整學分數及上課時數、調整開課學期。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</si>
  <si>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</si>
  <si>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十一、課程時序表以教務處網頁為準，若有修訂，將公告於本學程網頁及教務處最新消息中。</t>
    <phoneticPr fontId="2" type="noConversion"/>
  </si>
  <si>
    <t>十二、本表請妥為保存，做為辦理選課、重（補）修、及畢業資格審查之參考。</t>
    <phoneticPr fontId="2" type="noConversion"/>
  </si>
  <si>
    <t>企業資源規劃(一)</t>
    <phoneticPr fontId="2" type="noConversion"/>
  </si>
  <si>
    <t>企業經營策略</t>
  </si>
  <si>
    <t>學院專業基礎必修</t>
    <phoneticPr fontId="2" type="noConversion"/>
  </si>
  <si>
    <t>小計</t>
    <phoneticPr fontId="2" type="noConversion"/>
  </si>
  <si>
    <t>系核心專業必修</t>
    <phoneticPr fontId="2" type="noConversion"/>
  </si>
  <si>
    <t>會計學(二)</t>
    <phoneticPr fontId="2" type="noConversion"/>
  </si>
  <si>
    <t>專業選修</t>
    <phoneticPr fontId="2" type="noConversion"/>
  </si>
  <si>
    <t>企業電子化業界實習(一)</t>
    <phoneticPr fontId="2" type="noConversion"/>
  </si>
  <si>
    <t>企業電子化業界實習(二)</t>
    <phoneticPr fontId="2" type="noConversion"/>
  </si>
  <si>
    <t>專業選修模組 (1)</t>
    <phoneticPr fontId="2" type="noConversion"/>
  </si>
  <si>
    <t>顧客關係管理</t>
    <phoneticPr fontId="2" type="noConversion"/>
  </si>
  <si>
    <t>廣告管理</t>
    <phoneticPr fontId="2" type="noConversion"/>
  </si>
  <si>
    <t>專業選修模組 (2)</t>
    <phoneticPr fontId="2" type="noConversion"/>
  </si>
  <si>
    <t>知識管理</t>
    <phoneticPr fontId="2" type="noConversion"/>
  </si>
  <si>
    <t>創新管理</t>
    <phoneticPr fontId="2" type="noConversion"/>
  </si>
  <si>
    <t>一、 總畢業學分數131學分，包括通識必修34學分、學院專業基礎必修20學分、系核心專業必修44學分、最低選修33學分。</t>
    <phoneticPr fontId="2" type="noConversion"/>
  </si>
  <si>
    <t>企業電子化業界實習(暑)</t>
    <phoneticPr fontId="2" type="noConversion"/>
  </si>
  <si>
    <t>電子商務實務</t>
    <phoneticPr fontId="2" type="noConversion"/>
  </si>
  <si>
    <t>網路安全</t>
    <phoneticPr fontId="2" type="noConversion"/>
  </si>
  <si>
    <t>商業模式與創新</t>
    <phoneticPr fontId="2" type="noConversion"/>
  </si>
  <si>
    <t>進階企業資源規劃</t>
    <phoneticPr fontId="2" type="noConversion"/>
  </si>
  <si>
    <t>服務業管理系統</t>
    <phoneticPr fontId="2" type="noConversion"/>
  </si>
  <si>
    <t>網路金流管理</t>
    <phoneticPr fontId="2" type="noConversion"/>
  </si>
  <si>
    <t>八、校外實習依本校校外實習課程實施要點為之。</t>
    <phoneticPr fontId="2" type="noConversion"/>
  </si>
  <si>
    <r>
      <t xml:space="preserve">南台科技大學  四年制 </t>
    </r>
    <r>
      <rPr>
        <sz val="12"/>
        <color indexed="8"/>
        <rFont val="新細明體"/>
        <family val="1"/>
        <charset val="136"/>
      </rPr>
      <t xml:space="preserve"> 企業電子化學位學程</t>
    </r>
    <r>
      <rPr>
        <sz val="12"/>
        <color indexed="10"/>
        <rFont val="新細明體"/>
        <family val="1"/>
        <charset val="136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(第</t>
    </r>
    <r>
      <rPr>
        <sz val="12"/>
        <color indexed="8"/>
        <rFont val="新細明體"/>
        <family val="1"/>
        <charset val="136"/>
      </rPr>
      <t>一</t>
    </r>
    <r>
      <rPr>
        <sz val="12"/>
        <rFont val="新細明體"/>
        <family val="1"/>
        <charset val="136"/>
      </rPr>
      <t>屆</t>
    </r>
    <r>
      <rPr>
        <sz val="12"/>
        <rFont val="新細明體"/>
        <family val="1"/>
        <charset val="136"/>
      </rPr>
      <t>)  98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 xml:space="preserve"> 9 </t>
    </r>
    <r>
      <rPr>
        <sz val="12"/>
        <rFont val="新細明體"/>
        <family val="1"/>
        <charset val="136"/>
      </rPr>
      <t>月實施</t>
    </r>
    <r>
      <rPr>
        <sz val="12"/>
        <rFont val="新細明體"/>
        <family val="1"/>
        <charset val="136"/>
      </rPr>
      <t xml:space="preserve">  </t>
    </r>
    <r>
      <rPr>
        <sz val="6"/>
        <rFont val="新細明體"/>
        <family val="1"/>
        <charset val="136"/>
      </rPr>
      <t>101/May/02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</si>
</sst>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trike/>
      <sz val="10"/>
      <color rgb="FF00206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10"/>
      <color rgb="FFC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justify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wrapText="1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shrinkToFit="1"/>
    </xf>
    <xf numFmtId="0" fontId="9" fillId="0" borderId="4" xfId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justify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0" applyFont="1" applyFill="1" applyBorder="1" applyAlignment="1">
      <alignment vertical="center" shrinkToFit="1"/>
    </xf>
    <xf numFmtId="0" fontId="10" fillId="0" borderId="3" xfId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shrinkToFit="1"/>
    </xf>
    <xf numFmtId="0" fontId="10" fillId="0" borderId="1" xfId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6"/>
  <sheetViews>
    <sheetView tabSelected="1" zoomScale="122" workbookViewId="0">
      <selection sqref="A1:L1"/>
    </sheetView>
  </sheetViews>
  <sheetFormatPr defaultRowHeight="14.25" x14ac:dyDescent="0.25"/>
  <cols>
    <col min="1" max="1" width="15.75" style="15" customWidth="1"/>
    <col min="2" max="2" width="14.625" style="3" customWidth="1"/>
    <col min="3" max="3" width="5" style="3" customWidth="1"/>
    <col min="4" max="4" width="4.75" style="3" customWidth="1"/>
    <col min="5" max="5" width="9.125" style="3" customWidth="1"/>
    <col min="6" max="6" width="0.5" style="3" customWidth="1"/>
    <col min="7" max="7" width="16.25" style="15" customWidth="1"/>
    <col min="8" max="8" width="15" style="3" customWidth="1"/>
    <col min="9" max="10" width="4.375" style="15" customWidth="1"/>
    <col min="11" max="11" width="7.875" style="3" customWidth="1"/>
    <col min="12" max="12" width="0.625" style="3" customWidth="1"/>
    <col min="13" max="16384" width="9" style="3"/>
  </cols>
  <sheetData>
    <row r="1" spans="1:12" ht="16.899999999999999" customHeight="1" thickBot="1" x14ac:dyDescent="0.3">
      <c r="A1" s="133" t="s">
        <v>116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6.5" x14ac:dyDescent="0.25">
      <c r="A2" s="111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12"/>
    </row>
    <row r="3" spans="1:12" ht="17.25" thickBot="1" x14ac:dyDescent="0.3">
      <c r="A3" s="115" t="s">
        <v>0</v>
      </c>
      <c r="B3" s="113"/>
      <c r="C3" s="113"/>
      <c r="D3" s="113"/>
      <c r="E3" s="116"/>
      <c r="F3" s="41"/>
      <c r="G3" s="100" t="s">
        <v>1</v>
      </c>
      <c r="H3" s="113"/>
      <c r="I3" s="113"/>
      <c r="J3" s="113"/>
      <c r="K3" s="113"/>
      <c r="L3" s="114"/>
    </row>
    <row r="4" spans="1:12" ht="27.6" customHeight="1" x14ac:dyDescent="0.25">
      <c r="A4" s="51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/>
      <c r="G4" s="7" t="s">
        <v>4</v>
      </c>
      <c r="H4" s="7" t="s">
        <v>5</v>
      </c>
      <c r="I4" s="7" t="s">
        <v>6</v>
      </c>
      <c r="J4" s="7" t="s">
        <v>7</v>
      </c>
      <c r="K4" s="96" t="s">
        <v>8</v>
      </c>
      <c r="L4" s="97"/>
    </row>
    <row r="5" spans="1:12" x14ac:dyDescent="0.25">
      <c r="A5" s="52" t="s">
        <v>12</v>
      </c>
      <c r="B5" s="6" t="s">
        <v>20</v>
      </c>
      <c r="C5" s="5">
        <v>2</v>
      </c>
      <c r="D5" s="5">
        <v>2</v>
      </c>
      <c r="E5" s="11"/>
      <c r="F5" s="4"/>
      <c r="G5" s="11" t="s">
        <v>12</v>
      </c>
      <c r="H5" s="6" t="s">
        <v>25</v>
      </c>
      <c r="I5" s="5">
        <v>2</v>
      </c>
      <c r="J5" s="5">
        <v>2</v>
      </c>
      <c r="K5" s="98"/>
      <c r="L5" s="99"/>
    </row>
    <row r="6" spans="1:12" x14ac:dyDescent="0.25">
      <c r="A6" s="52" t="s">
        <v>12</v>
      </c>
      <c r="B6" s="6" t="s">
        <v>21</v>
      </c>
      <c r="C6" s="5">
        <v>3</v>
      </c>
      <c r="D6" s="5">
        <v>3</v>
      </c>
      <c r="E6" s="11"/>
      <c r="F6" s="4"/>
      <c r="G6" s="11" t="s">
        <v>12</v>
      </c>
      <c r="H6" s="6" t="s">
        <v>26</v>
      </c>
      <c r="I6" s="5">
        <v>3</v>
      </c>
      <c r="J6" s="5">
        <v>3</v>
      </c>
      <c r="K6" s="98"/>
      <c r="L6" s="99"/>
    </row>
    <row r="7" spans="1:12" x14ac:dyDescent="0.25">
      <c r="A7" s="52" t="s">
        <v>12</v>
      </c>
      <c r="B7" s="6" t="s">
        <v>22</v>
      </c>
      <c r="C7" s="5">
        <v>1</v>
      </c>
      <c r="D7" s="5">
        <v>2</v>
      </c>
      <c r="E7" s="11"/>
      <c r="F7" s="4"/>
      <c r="G7" s="11" t="s">
        <v>12</v>
      </c>
      <c r="H7" s="6" t="s">
        <v>27</v>
      </c>
      <c r="I7" s="5">
        <v>1</v>
      </c>
      <c r="J7" s="5">
        <v>2</v>
      </c>
      <c r="K7" s="98"/>
      <c r="L7" s="99"/>
    </row>
    <row r="8" spans="1:12" x14ac:dyDescent="0.25">
      <c r="A8" s="52" t="s">
        <v>12</v>
      </c>
      <c r="B8" s="6" t="s">
        <v>23</v>
      </c>
      <c r="C8" s="5">
        <v>1</v>
      </c>
      <c r="D8" s="5">
        <v>3</v>
      </c>
      <c r="E8" s="11"/>
      <c r="F8" s="4"/>
      <c r="G8" s="11" t="s">
        <v>12</v>
      </c>
      <c r="H8" s="6" t="s">
        <v>28</v>
      </c>
      <c r="I8" s="5">
        <v>1</v>
      </c>
      <c r="J8" s="5">
        <v>3</v>
      </c>
      <c r="K8" s="98"/>
      <c r="L8" s="99"/>
    </row>
    <row r="9" spans="1:12" x14ac:dyDescent="0.25">
      <c r="A9" s="52" t="s">
        <v>12</v>
      </c>
      <c r="B9" s="23" t="s">
        <v>24</v>
      </c>
      <c r="C9" s="11">
        <v>2</v>
      </c>
      <c r="D9" s="11">
        <v>2</v>
      </c>
      <c r="E9" s="11"/>
      <c r="F9" s="2"/>
      <c r="G9" s="11" t="s">
        <v>12</v>
      </c>
      <c r="H9" s="23" t="s">
        <v>24</v>
      </c>
      <c r="I9" s="11">
        <v>2</v>
      </c>
      <c r="J9" s="11">
        <v>2</v>
      </c>
      <c r="K9" s="98"/>
      <c r="L9" s="99"/>
    </row>
    <row r="10" spans="1:12" ht="16.899999999999999" customHeight="1" thickBot="1" x14ac:dyDescent="0.3">
      <c r="A10" s="53" t="s">
        <v>13</v>
      </c>
      <c r="B10" s="13" t="s">
        <v>2</v>
      </c>
      <c r="C10" s="12">
        <f>SUM(C5:C9)</f>
        <v>9</v>
      </c>
      <c r="D10" s="12">
        <f>SUM(D5:D9)</f>
        <v>12</v>
      </c>
      <c r="E10" s="12"/>
      <c r="F10" s="13"/>
      <c r="G10" s="12" t="s">
        <v>13</v>
      </c>
      <c r="H10" s="13" t="s">
        <v>2</v>
      </c>
      <c r="I10" s="12">
        <f>SUM(I5:I9)</f>
        <v>9</v>
      </c>
      <c r="J10" s="12">
        <f>SUM(J5:J9)</f>
        <v>12</v>
      </c>
      <c r="K10" s="100"/>
      <c r="L10" s="101"/>
    </row>
    <row r="11" spans="1:12" ht="14.25" customHeight="1" x14ac:dyDescent="0.25">
      <c r="A11" s="51" t="s">
        <v>35</v>
      </c>
      <c r="B11" s="8" t="s">
        <v>43</v>
      </c>
      <c r="C11" s="7">
        <v>3</v>
      </c>
      <c r="D11" s="7">
        <v>3</v>
      </c>
      <c r="E11" s="7"/>
      <c r="F11" s="8"/>
      <c r="G11" s="11" t="s">
        <v>94</v>
      </c>
      <c r="H11" s="56"/>
      <c r="I11" s="57"/>
      <c r="J11" s="57"/>
      <c r="K11" s="128"/>
      <c r="L11" s="129"/>
    </row>
    <row r="12" spans="1:12" ht="14.25" customHeight="1" x14ac:dyDescent="0.25">
      <c r="A12" s="51" t="s">
        <v>35</v>
      </c>
      <c r="B12" s="4" t="s">
        <v>44</v>
      </c>
      <c r="C12" s="11">
        <v>3</v>
      </c>
      <c r="D12" s="11">
        <v>3</v>
      </c>
      <c r="E12" s="11"/>
      <c r="F12" s="4"/>
      <c r="G12" s="7" t="s">
        <v>94</v>
      </c>
      <c r="H12" s="8"/>
      <c r="I12" s="7"/>
      <c r="J12" s="7"/>
      <c r="K12" s="98"/>
      <c r="L12" s="99"/>
    </row>
    <row r="13" spans="1:12" ht="14.25" customHeight="1" x14ac:dyDescent="0.25">
      <c r="A13" s="51" t="s">
        <v>35</v>
      </c>
      <c r="B13" s="2" t="s">
        <v>70</v>
      </c>
      <c r="C13" s="11">
        <v>3</v>
      </c>
      <c r="D13" s="11">
        <v>3</v>
      </c>
      <c r="E13" s="11"/>
      <c r="F13" s="4"/>
      <c r="G13" s="7" t="s">
        <v>94</v>
      </c>
      <c r="H13" s="4"/>
      <c r="I13" s="11"/>
      <c r="J13" s="11"/>
      <c r="K13" s="98"/>
      <c r="L13" s="99"/>
    </row>
    <row r="14" spans="1:12" ht="14.25" customHeight="1" thickBot="1" x14ac:dyDescent="0.3">
      <c r="A14" s="53" t="s">
        <v>35</v>
      </c>
      <c r="B14" s="13" t="s">
        <v>36</v>
      </c>
      <c r="C14" s="12">
        <f>SUM(C11:C13)</f>
        <v>9</v>
      </c>
      <c r="D14" s="12">
        <f>SUM(D11:D13)</f>
        <v>9</v>
      </c>
      <c r="E14" s="12"/>
      <c r="F14" s="13"/>
      <c r="G14" s="63" t="s">
        <v>94</v>
      </c>
      <c r="H14" s="58" t="s">
        <v>95</v>
      </c>
      <c r="I14" s="59">
        <f>0</f>
        <v>0</v>
      </c>
      <c r="J14" s="59">
        <v>0</v>
      </c>
      <c r="K14" s="100"/>
      <c r="L14" s="101"/>
    </row>
    <row r="15" spans="1:12" ht="14.25" customHeight="1" x14ac:dyDescent="0.25">
      <c r="A15" s="51" t="s">
        <v>37</v>
      </c>
      <c r="B15" s="14"/>
      <c r="C15" s="1"/>
      <c r="D15" s="1"/>
      <c r="E15" s="7"/>
      <c r="F15" s="8"/>
      <c r="G15" s="83" t="s">
        <v>96</v>
      </c>
      <c r="H15" s="84" t="s">
        <v>97</v>
      </c>
      <c r="I15" s="85">
        <v>3</v>
      </c>
      <c r="J15" s="85">
        <v>3</v>
      </c>
      <c r="K15" s="96"/>
      <c r="L15" s="97"/>
    </row>
    <row r="16" spans="1:12" ht="14.25" customHeight="1" x14ac:dyDescent="0.25">
      <c r="A16" s="51" t="s">
        <v>37</v>
      </c>
      <c r="B16" s="14"/>
      <c r="C16" s="1"/>
      <c r="D16" s="1"/>
      <c r="E16" s="7"/>
      <c r="F16" s="8"/>
      <c r="G16" s="7" t="s">
        <v>37</v>
      </c>
      <c r="H16" s="8" t="s">
        <v>45</v>
      </c>
      <c r="I16" s="7">
        <v>3</v>
      </c>
      <c r="J16" s="7">
        <v>3</v>
      </c>
      <c r="K16" s="98"/>
      <c r="L16" s="99"/>
    </row>
    <row r="17" spans="1:12" ht="14.25" customHeight="1" x14ac:dyDescent="0.25">
      <c r="A17" s="51" t="s">
        <v>37</v>
      </c>
      <c r="B17" s="4"/>
      <c r="C17" s="11"/>
      <c r="D17" s="11"/>
      <c r="E17" s="11"/>
      <c r="F17" s="4"/>
      <c r="G17" s="7" t="s">
        <v>37</v>
      </c>
      <c r="H17" s="4" t="s">
        <v>46</v>
      </c>
      <c r="I17" s="11">
        <v>3</v>
      </c>
      <c r="J17" s="11">
        <v>3</v>
      </c>
      <c r="K17" s="98"/>
      <c r="L17" s="99"/>
    </row>
    <row r="18" spans="1:12" ht="14.25" customHeight="1" thickBot="1" x14ac:dyDescent="0.3">
      <c r="A18" s="53" t="s">
        <v>37</v>
      </c>
      <c r="B18" s="13" t="s">
        <v>36</v>
      </c>
      <c r="C18" s="12">
        <f>SUM(C15:C17)</f>
        <v>0</v>
      </c>
      <c r="D18" s="12">
        <f>SUM(D15:D17)</f>
        <v>0</v>
      </c>
      <c r="E18" s="12"/>
      <c r="F18" s="13"/>
      <c r="G18" s="12" t="s">
        <v>37</v>
      </c>
      <c r="H18" s="58" t="s">
        <v>36</v>
      </c>
      <c r="I18" s="59">
        <f>SUM(I15:I17)</f>
        <v>9</v>
      </c>
      <c r="J18" s="59">
        <f>SUM(J15:J17)</f>
        <v>9</v>
      </c>
      <c r="K18" s="100"/>
      <c r="L18" s="101"/>
    </row>
    <row r="19" spans="1:12" ht="14.25" customHeight="1" thickBot="1" x14ac:dyDescent="0.3">
      <c r="A19" s="55" t="s">
        <v>64</v>
      </c>
      <c r="B19" s="49" t="s">
        <v>61</v>
      </c>
      <c r="C19" s="50">
        <v>3</v>
      </c>
      <c r="D19" s="50">
        <v>3</v>
      </c>
      <c r="E19" s="48"/>
      <c r="F19" s="50"/>
      <c r="G19" s="48" t="s">
        <v>64</v>
      </c>
      <c r="H19" s="49" t="s">
        <v>79</v>
      </c>
      <c r="I19" s="50">
        <v>3</v>
      </c>
      <c r="J19" s="50">
        <v>3</v>
      </c>
      <c r="K19" s="130"/>
      <c r="L19" s="131"/>
    </row>
    <row r="20" spans="1:12" ht="15" thickBot="1" x14ac:dyDescent="0.3">
      <c r="A20" s="24"/>
      <c r="B20" s="39"/>
      <c r="C20" s="30"/>
      <c r="D20" s="30"/>
      <c r="E20" s="24"/>
      <c r="F20" s="23"/>
      <c r="G20" s="24"/>
      <c r="H20" s="31"/>
      <c r="I20" s="32"/>
      <c r="J20" s="32"/>
      <c r="K20" s="23"/>
    </row>
    <row r="21" spans="1:12" ht="16.5" x14ac:dyDescent="0.25">
      <c r="A21" s="111" t="s">
        <v>15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12"/>
    </row>
    <row r="22" spans="1:12" ht="17.25" thickBot="1" x14ac:dyDescent="0.3">
      <c r="A22" s="115" t="s">
        <v>0</v>
      </c>
      <c r="B22" s="113"/>
      <c r="C22" s="113"/>
      <c r="D22" s="113"/>
      <c r="E22" s="116"/>
      <c r="F22" s="41"/>
      <c r="G22" s="100" t="s">
        <v>1</v>
      </c>
      <c r="H22" s="113"/>
      <c r="I22" s="113"/>
      <c r="J22" s="113"/>
      <c r="K22" s="113"/>
      <c r="L22" s="114"/>
    </row>
    <row r="23" spans="1:12" ht="27.6" customHeight="1" x14ac:dyDescent="0.25">
      <c r="A23" s="51" t="s">
        <v>4</v>
      </c>
      <c r="B23" s="7" t="s">
        <v>5</v>
      </c>
      <c r="C23" s="7" t="s">
        <v>6</v>
      </c>
      <c r="D23" s="7" t="s">
        <v>7</v>
      </c>
      <c r="E23" s="7" t="s">
        <v>8</v>
      </c>
      <c r="F23" s="7"/>
      <c r="G23" s="7" t="s">
        <v>4</v>
      </c>
      <c r="H23" s="7" t="s">
        <v>5</v>
      </c>
      <c r="I23" s="7" t="s">
        <v>6</v>
      </c>
      <c r="J23" s="7" t="s">
        <v>7</v>
      </c>
      <c r="K23" s="96" t="s">
        <v>8</v>
      </c>
      <c r="L23" s="97"/>
    </row>
    <row r="24" spans="1:12" x14ac:dyDescent="0.25">
      <c r="A24" s="52" t="s">
        <v>12</v>
      </c>
      <c r="B24" s="6" t="s">
        <v>29</v>
      </c>
      <c r="C24" s="5">
        <v>2</v>
      </c>
      <c r="D24" s="5">
        <v>2</v>
      </c>
      <c r="E24" s="11"/>
      <c r="F24" s="4"/>
      <c r="G24" s="11" t="s">
        <v>12</v>
      </c>
      <c r="H24" s="6" t="s">
        <v>31</v>
      </c>
      <c r="I24" s="5">
        <v>2</v>
      </c>
      <c r="J24" s="5">
        <v>2</v>
      </c>
      <c r="K24" s="98"/>
      <c r="L24" s="99"/>
    </row>
    <row r="25" spans="1:12" x14ac:dyDescent="0.25">
      <c r="A25" s="52" t="s">
        <v>12</v>
      </c>
      <c r="B25" s="6" t="s">
        <v>30</v>
      </c>
      <c r="C25" s="5">
        <v>1</v>
      </c>
      <c r="D25" s="5">
        <v>2</v>
      </c>
      <c r="E25" s="11"/>
      <c r="F25" s="4"/>
      <c r="G25" s="11" t="s">
        <v>12</v>
      </c>
      <c r="H25" s="6" t="s">
        <v>32</v>
      </c>
      <c r="I25" s="5">
        <v>1</v>
      </c>
      <c r="J25" s="5">
        <v>2</v>
      </c>
      <c r="K25" s="98"/>
      <c r="L25" s="99"/>
    </row>
    <row r="26" spans="1:12" x14ac:dyDescent="0.25">
      <c r="A26" s="52" t="s">
        <v>12</v>
      </c>
      <c r="B26" s="6" t="s">
        <v>33</v>
      </c>
      <c r="C26" s="5">
        <v>2</v>
      </c>
      <c r="D26" s="5">
        <v>2</v>
      </c>
      <c r="E26" s="16"/>
      <c r="F26" s="4"/>
      <c r="G26" s="11" t="s">
        <v>12</v>
      </c>
      <c r="H26" s="4" t="s">
        <v>24</v>
      </c>
      <c r="I26" s="11">
        <v>2</v>
      </c>
      <c r="J26" s="11">
        <v>2</v>
      </c>
      <c r="K26" s="98"/>
      <c r="L26" s="99"/>
    </row>
    <row r="27" spans="1:12" x14ac:dyDescent="0.25">
      <c r="A27" s="52" t="s">
        <v>12</v>
      </c>
      <c r="B27" s="23" t="s">
        <v>24</v>
      </c>
      <c r="C27" s="11">
        <v>2</v>
      </c>
      <c r="D27" s="11">
        <v>2</v>
      </c>
      <c r="E27" s="16"/>
      <c r="F27" s="4"/>
      <c r="G27" s="11" t="s">
        <v>12</v>
      </c>
      <c r="H27" s="4"/>
      <c r="I27" s="11"/>
      <c r="J27" s="11"/>
      <c r="K27" s="98"/>
      <c r="L27" s="99"/>
    </row>
    <row r="28" spans="1:12" ht="16.899999999999999" customHeight="1" thickBot="1" x14ac:dyDescent="0.3">
      <c r="A28" s="53" t="s">
        <v>13</v>
      </c>
      <c r="B28" s="13" t="s">
        <v>2</v>
      </c>
      <c r="C28" s="12">
        <f>SUM(C24:C27)</f>
        <v>7</v>
      </c>
      <c r="D28" s="12">
        <f>SUM(D24:D27)</f>
        <v>8</v>
      </c>
      <c r="E28" s="12"/>
      <c r="F28" s="13"/>
      <c r="G28" s="12" t="s">
        <v>13</v>
      </c>
      <c r="H28" s="13" t="s">
        <v>2</v>
      </c>
      <c r="I28" s="12">
        <f>SUM(I24:I27)</f>
        <v>5</v>
      </c>
      <c r="J28" s="12">
        <f>SUM(J24:J27)</f>
        <v>6</v>
      </c>
      <c r="K28" s="100"/>
      <c r="L28" s="101"/>
    </row>
    <row r="29" spans="1:12" ht="14.25" customHeight="1" x14ac:dyDescent="0.25">
      <c r="A29" s="51" t="s">
        <v>35</v>
      </c>
      <c r="B29" s="26" t="s">
        <v>47</v>
      </c>
      <c r="C29" s="7">
        <v>3</v>
      </c>
      <c r="D29" s="7">
        <v>3</v>
      </c>
      <c r="E29" s="7"/>
      <c r="F29" s="8"/>
      <c r="G29" s="7" t="s">
        <v>35</v>
      </c>
      <c r="H29" s="26" t="s">
        <v>50</v>
      </c>
      <c r="I29" s="7">
        <v>3</v>
      </c>
      <c r="J29" s="7">
        <v>3</v>
      </c>
      <c r="K29" s="96"/>
      <c r="L29" s="97"/>
    </row>
    <row r="30" spans="1:12" ht="14.25" customHeight="1" thickBot="1" x14ac:dyDescent="0.3">
      <c r="A30" s="53" t="s">
        <v>35</v>
      </c>
      <c r="B30" s="13" t="s">
        <v>36</v>
      </c>
      <c r="C30" s="12">
        <f>SUM(C29:C29)</f>
        <v>3</v>
      </c>
      <c r="D30" s="12">
        <f>SUM(D29:D29)</f>
        <v>3</v>
      </c>
      <c r="E30" s="12"/>
      <c r="F30" s="13"/>
      <c r="G30" s="12" t="s">
        <v>35</v>
      </c>
      <c r="H30" s="13" t="s">
        <v>36</v>
      </c>
      <c r="I30" s="12">
        <f>SUM(I29:I29)</f>
        <v>3</v>
      </c>
      <c r="J30" s="12">
        <f>SUM(J29:J29)</f>
        <v>3</v>
      </c>
      <c r="K30" s="100"/>
      <c r="L30" s="101"/>
    </row>
    <row r="31" spans="1:12" ht="14.25" customHeight="1" x14ac:dyDescent="0.25">
      <c r="A31" s="51" t="s">
        <v>37</v>
      </c>
      <c r="B31" s="14" t="s">
        <v>48</v>
      </c>
      <c r="C31" s="11">
        <v>3</v>
      </c>
      <c r="D31" s="11">
        <v>3</v>
      </c>
      <c r="E31" s="7"/>
      <c r="F31" s="8"/>
      <c r="G31" s="7" t="s">
        <v>37</v>
      </c>
      <c r="H31" s="14" t="s">
        <v>80</v>
      </c>
      <c r="I31" s="11">
        <v>3</v>
      </c>
      <c r="J31" s="11">
        <v>3</v>
      </c>
      <c r="K31" s="96"/>
      <c r="L31" s="97"/>
    </row>
    <row r="32" spans="1:12" ht="14.25" customHeight="1" x14ac:dyDescent="0.25">
      <c r="A32" s="51" t="s">
        <v>37</v>
      </c>
      <c r="B32" s="47" t="s">
        <v>92</v>
      </c>
      <c r="C32" s="27">
        <v>3</v>
      </c>
      <c r="D32" s="27">
        <v>3</v>
      </c>
      <c r="E32" s="11"/>
      <c r="F32" s="4"/>
      <c r="G32" s="7" t="s">
        <v>37</v>
      </c>
      <c r="H32" s="14" t="s">
        <v>51</v>
      </c>
      <c r="I32" s="27">
        <v>3</v>
      </c>
      <c r="J32" s="27">
        <v>3</v>
      </c>
      <c r="K32" s="98"/>
      <c r="L32" s="99"/>
    </row>
    <row r="33" spans="1:12" ht="14.25" customHeight="1" x14ac:dyDescent="0.25">
      <c r="A33" s="51" t="s">
        <v>37</v>
      </c>
      <c r="B33" s="26" t="s">
        <v>49</v>
      </c>
      <c r="C33" s="27">
        <v>3</v>
      </c>
      <c r="D33" s="27">
        <v>3</v>
      </c>
      <c r="E33" s="11"/>
      <c r="F33" s="4"/>
      <c r="G33" s="7" t="s">
        <v>37</v>
      </c>
      <c r="H33" s="14" t="s">
        <v>86</v>
      </c>
      <c r="I33" s="27">
        <v>3</v>
      </c>
      <c r="J33" s="27">
        <v>3</v>
      </c>
      <c r="K33" s="98"/>
      <c r="L33" s="99"/>
    </row>
    <row r="34" spans="1:12" ht="14.25" customHeight="1" thickBot="1" x14ac:dyDescent="0.3">
      <c r="A34" s="53" t="s">
        <v>37</v>
      </c>
      <c r="B34" s="13" t="s">
        <v>36</v>
      </c>
      <c r="C34" s="12">
        <f>SUM(C31:C33)</f>
        <v>9</v>
      </c>
      <c r="D34" s="12">
        <f>SUM(D31:D33)</f>
        <v>9</v>
      </c>
      <c r="E34" s="12"/>
      <c r="F34" s="13"/>
      <c r="G34" s="12" t="s">
        <v>37</v>
      </c>
      <c r="H34" s="13" t="s">
        <v>36</v>
      </c>
      <c r="I34" s="12">
        <f>SUM(I31:I33)</f>
        <v>9</v>
      </c>
      <c r="J34" s="12">
        <f>SUM(J31:J33)</f>
        <v>9</v>
      </c>
      <c r="K34" s="100"/>
      <c r="L34" s="101"/>
    </row>
    <row r="35" spans="1:12" ht="14.25" customHeight="1" x14ac:dyDescent="0.25">
      <c r="A35" s="42" t="s">
        <v>64</v>
      </c>
      <c r="B35" s="33" t="s">
        <v>62</v>
      </c>
      <c r="C35" s="34">
        <v>3</v>
      </c>
      <c r="D35" s="34">
        <v>3</v>
      </c>
      <c r="E35" s="9"/>
      <c r="F35" s="35"/>
      <c r="G35" s="9" t="s">
        <v>64</v>
      </c>
      <c r="H35" s="33" t="s">
        <v>63</v>
      </c>
      <c r="I35" s="34">
        <v>3</v>
      </c>
      <c r="J35" s="34">
        <v>3</v>
      </c>
      <c r="K35" s="96"/>
      <c r="L35" s="97"/>
    </row>
    <row r="36" spans="1:12" ht="14.25" customHeight="1" thickBot="1" x14ac:dyDescent="0.3">
      <c r="A36" s="53" t="s">
        <v>83</v>
      </c>
      <c r="B36" s="36" t="s">
        <v>78</v>
      </c>
      <c r="C36" s="44">
        <v>3</v>
      </c>
      <c r="D36" s="44">
        <v>3</v>
      </c>
      <c r="E36" s="12"/>
      <c r="F36" s="21"/>
      <c r="G36" s="12" t="s">
        <v>84</v>
      </c>
      <c r="H36" s="36" t="s">
        <v>81</v>
      </c>
      <c r="I36" s="44">
        <v>3</v>
      </c>
      <c r="J36" s="44">
        <v>3</v>
      </c>
      <c r="K36" s="100"/>
      <c r="L36" s="101"/>
    </row>
    <row r="37" spans="1:12" ht="15.95" customHeight="1" thickBot="1" x14ac:dyDescent="0.3">
      <c r="F37" s="24"/>
      <c r="G37" s="24"/>
      <c r="H37" s="24"/>
      <c r="I37" s="24"/>
      <c r="J37" s="24"/>
      <c r="K37" s="24"/>
    </row>
    <row r="38" spans="1:12" ht="15.95" customHeight="1" x14ac:dyDescent="0.25">
      <c r="A38" s="111" t="s">
        <v>16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12"/>
    </row>
    <row r="39" spans="1:12" ht="15.95" customHeight="1" thickBot="1" x14ac:dyDescent="0.3">
      <c r="A39" s="115" t="s">
        <v>0</v>
      </c>
      <c r="B39" s="113"/>
      <c r="C39" s="113"/>
      <c r="D39" s="113"/>
      <c r="E39" s="116"/>
      <c r="F39" s="41"/>
      <c r="G39" s="100" t="s">
        <v>1</v>
      </c>
      <c r="H39" s="113"/>
      <c r="I39" s="113"/>
      <c r="J39" s="113"/>
      <c r="K39" s="113"/>
      <c r="L39" s="132"/>
    </row>
    <row r="40" spans="1:12" ht="15.95" customHeight="1" x14ac:dyDescent="0.25">
      <c r="A40" s="51" t="s">
        <v>4</v>
      </c>
      <c r="B40" s="7" t="s">
        <v>5</v>
      </c>
      <c r="C40" s="7" t="s">
        <v>6</v>
      </c>
      <c r="D40" s="7" t="s">
        <v>7</v>
      </c>
      <c r="E40" s="7" t="s">
        <v>8</v>
      </c>
      <c r="F40" s="8"/>
      <c r="G40" s="7" t="s">
        <v>4</v>
      </c>
      <c r="H40" s="7" t="s">
        <v>5</v>
      </c>
      <c r="I40" s="7" t="s">
        <v>6</v>
      </c>
      <c r="J40" s="7" t="s">
        <v>7</v>
      </c>
      <c r="K40" s="96" t="s">
        <v>8</v>
      </c>
      <c r="L40" s="97"/>
    </row>
    <row r="41" spans="1:12" ht="15.95" customHeight="1" x14ac:dyDescent="0.25">
      <c r="A41" s="52" t="s">
        <v>12</v>
      </c>
      <c r="B41" s="23" t="s">
        <v>24</v>
      </c>
      <c r="C41" s="11">
        <v>2</v>
      </c>
      <c r="D41" s="11">
        <v>2</v>
      </c>
      <c r="E41" s="11"/>
      <c r="F41" s="4"/>
      <c r="G41" s="11" t="s">
        <v>12</v>
      </c>
      <c r="H41" s="23" t="s">
        <v>24</v>
      </c>
      <c r="I41" s="11">
        <v>2</v>
      </c>
      <c r="J41" s="11">
        <v>2</v>
      </c>
      <c r="K41" s="98"/>
      <c r="L41" s="99"/>
    </row>
    <row r="42" spans="1:12" ht="15.95" customHeight="1" thickBot="1" x14ac:dyDescent="0.3">
      <c r="A42" s="53" t="s">
        <v>13</v>
      </c>
      <c r="B42" s="13" t="s">
        <v>2</v>
      </c>
      <c r="C42" s="12">
        <f>SUM(C41:C41)</f>
        <v>2</v>
      </c>
      <c r="D42" s="12">
        <f>SUM(D41:D41)</f>
        <v>2</v>
      </c>
      <c r="E42" s="12"/>
      <c r="F42" s="13"/>
      <c r="G42" s="12" t="s">
        <v>13</v>
      </c>
      <c r="H42" s="13" t="s">
        <v>2</v>
      </c>
      <c r="I42" s="12">
        <f>SUM(I41:I41)</f>
        <v>2</v>
      </c>
      <c r="J42" s="12">
        <f>SUM(J41:J41)</f>
        <v>2</v>
      </c>
      <c r="K42" s="100"/>
      <c r="L42" s="101"/>
    </row>
    <row r="43" spans="1:12" ht="14.25" customHeight="1" x14ac:dyDescent="0.25">
      <c r="A43" s="51" t="s">
        <v>35</v>
      </c>
      <c r="B43" s="26"/>
      <c r="C43" s="28"/>
      <c r="D43" s="28"/>
      <c r="E43" s="7"/>
      <c r="F43" s="8"/>
      <c r="G43" s="7" t="s">
        <v>35</v>
      </c>
      <c r="H43" s="14" t="s">
        <v>56</v>
      </c>
      <c r="I43" s="27">
        <v>3</v>
      </c>
      <c r="J43" s="27">
        <v>3</v>
      </c>
      <c r="K43" s="96"/>
      <c r="L43" s="97"/>
    </row>
    <row r="44" spans="1:12" ht="14.25" customHeight="1" thickBot="1" x14ac:dyDescent="0.3">
      <c r="A44" s="53" t="s">
        <v>35</v>
      </c>
      <c r="B44" s="13" t="s">
        <v>36</v>
      </c>
      <c r="C44" s="12">
        <f>SUM(C43:C43)</f>
        <v>0</v>
      </c>
      <c r="D44" s="12">
        <f>SUM(D43:D43)</f>
        <v>0</v>
      </c>
      <c r="E44" s="12"/>
      <c r="F44" s="13"/>
      <c r="G44" s="12" t="s">
        <v>35</v>
      </c>
      <c r="H44" s="13" t="s">
        <v>36</v>
      </c>
      <c r="I44" s="12">
        <f>SUM(I43:I43)</f>
        <v>3</v>
      </c>
      <c r="J44" s="12">
        <f>SUM(J43:J43)</f>
        <v>3</v>
      </c>
      <c r="K44" s="100"/>
      <c r="L44" s="101"/>
    </row>
    <row r="45" spans="1:12" ht="14.25" customHeight="1" x14ac:dyDescent="0.25">
      <c r="A45" s="51" t="s">
        <v>37</v>
      </c>
      <c r="B45" s="26" t="s">
        <v>53</v>
      </c>
      <c r="C45" s="28">
        <v>3</v>
      </c>
      <c r="D45" s="28">
        <v>3</v>
      </c>
      <c r="E45" s="7"/>
      <c r="F45" s="8"/>
      <c r="G45" s="7" t="s">
        <v>37</v>
      </c>
      <c r="H45" s="14" t="s">
        <v>82</v>
      </c>
      <c r="I45" s="27">
        <v>3</v>
      </c>
      <c r="J45" s="27">
        <v>3</v>
      </c>
      <c r="K45" s="96"/>
      <c r="L45" s="97"/>
    </row>
    <row r="46" spans="1:12" ht="14.25" customHeight="1" x14ac:dyDescent="0.25">
      <c r="A46" s="51" t="s">
        <v>37</v>
      </c>
      <c r="B46" s="14" t="s">
        <v>52</v>
      </c>
      <c r="C46" s="27">
        <v>3</v>
      </c>
      <c r="D46" s="27">
        <v>3</v>
      </c>
      <c r="E46" s="11"/>
      <c r="F46" s="4"/>
      <c r="G46" s="7" t="s">
        <v>37</v>
      </c>
      <c r="H46" s="26" t="s">
        <v>57</v>
      </c>
      <c r="I46" s="28">
        <v>1</v>
      </c>
      <c r="J46" s="28">
        <v>2</v>
      </c>
      <c r="K46" s="98"/>
      <c r="L46" s="99"/>
    </row>
    <row r="47" spans="1:12" ht="14.25" customHeight="1" x14ac:dyDescent="0.25">
      <c r="A47" s="51" t="s">
        <v>37</v>
      </c>
      <c r="B47" s="14" t="s">
        <v>54</v>
      </c>
      <c r="C47" s="27">
        <v>3</v>
      </c>
      <c r="D47" s="27">
        <v>3</v>
      </c>
      <c r="E47" s="11"/>
      <c r="F47" s="4"/>
      <c r="G47" s="7" t="s">
        <v>37</v>
      </c>
      <c r="H47" s="4"/>
      <c r="I47" s="11"/>
      <c r="J47" s="11"/>
      <c r="K47" s="98"/>
      <c r="L47" s="99"/>
    </row>
    <row r="48" spans="1:12" ht="14.25" customHeight="1" x14ac:dyDescent="0.25">
      <c r="A48" s="51" t="s">
        <v>37</v>
      </c>
      <c r="B48" s="14" t="s">
        <v>55</v>
      </c>
      <c r="C48" s="27">
        <v>3</v>
      </c>
      <c r="D48" s="27">
        <v>3</v>
      </c>
      <c r="E48" s="11"/>
      <c r="F48" s="4"/>
      <c r="G48" s="7" t="s">
        <v>37</v>
      </c>
      <c r="H48" s="2"/>
      <c r="I48" s="11"/>
      <c r="J48" s="11"/>
      <c r="K48" s="98"/>
      <c r="L48" s="99"/>
    </row>
    <row r="49" spans="1:12" ht="14.25" customHeight="1" thickBot="1" x14ac:dyDescent="0.3">
      <c r="A49" s="53" t="s">
        <v>37</v>
      </c>
      <c r="B49" s="13" t="s">
        <v>36</v>
      </c>
      <c r="C49" s="12">
        <f>SUM(C45:C48)</f>
        <v>12</v>
      </c>
      <c r="D49" s="12">
        <f>SUM(D45:D48)</f>
        <v>12</v>
      </c>
      <c r="E49" s="12"/>
      <c r="F49" s="13"/>
      <c r="G49" s="12" t="s">
        <v>37</v>
      </c>
      <c r="H49" s="13" t="s">
        <v>36</v>
      </c>
      <c r="I49" s="12">
        <f>SUM(I45:I48)</f>
        <v>4</v>
      </c>
      <c r="J49" s="12">
        <f>SUM(J45:J48)</f>
        <v>5</v>
      </c>
      <c r="K49" s="100"/>
      <c r="L49" s="101"/>
    </row>
    <row r="50" spans="1:12" ht="14.25" customHeight="1" x14ac:dyDescent="0.25">
      <c r="A50" s="52" t="s">
        <v>98</v>
      </c>
      <c r="B50" s="4"/>
      <c r="C50" s="8"/>
      <c r="D50" s="8"/>
      <c r="E50" s="8"/>
      <c r="F50" s="73"/>
      <c r="G50" s="83" t="s">
        <v>98</v>
      </c>
      <c r="H50" s="86" t="s">
        <v>108</v>
      </c>
      <c r="I50" s="87">
        <v>2</v>
      </c>
      <c r="J50" s="87">
        <v>0</v>
      </c>
      <c r="K50" s="96"/>
      <c r="L50" s="97"/>
    </row>
    <row r="51" spans="1:12" ht="14.25" customHeight="1" x14ac:dyDescent="0.25">
      <c r="A51" s="51" t="s">
        <v>101</v>
      </c>
      <c r="B51" s="26" t="s">
        <v>109</v>
      </c>
      <c r="C51" s="28">
        <v>3</v>
      </c>
      <c r="D51" s="28">
        <v>3</v>
      </c>
      <c r="E51" s="7"/>
      <c r="F51" s="45"/>
      <c r="G51" s="7" t="s">
        <v>75</v>
      </c>
      <c r="H51" s="26" t="s">
        <v>110</v>
      </c>
      <c r="I51" s="28">
        <v>3</v>
      </c>
      <c r="J51" s="28">
        <v>3</v>
      </c>
      <c r="K51" s="136"/>
      <c r="L51" s="137"/>
    </row>
    <row r="52" spans="1:12" ht="14.25" customHeight="1" x14ac:dyDescent="0.25">
      <c r="A52" s="11" t="s">
        <v>75</v>
      </c>
      <c r="B52" s="14" t="s">
        <v>111</v>
      </c>
      <c r="C52" s="27">
        <v>3</v>
      </c>
      <c r="D52" s="27">
        <v>3</v>
      </c>
      <c r="E52" s="11"/>
      <c r="F52" s="1"/>
      <c r="G52" s="88" t="s">
        <v>75</v>
      </c>
      <c r="H52" s="89" t="s">
        <v>112</v>
      </c>
      <c r="I52" s="90">
        <v>3</v>
      </c>
      <c r="J52" s="90">
        <v>3</v>
      </c>
      <c r="K52" s="98"/>
      <c r="L52" s="99"/>
    </row>
    <row r="53" spans="1:12" ht="14.25" customHeight="1" x14ac:dyDescent="0.25">
      <c r="A53" s="11" t="s">
        <v>76</v>
      </c>
      <c r="B53" s="14" t="s">
        <v>111</v>
      </c>
      <c r="C53" s="11">
        <v>3</v>
      </c>
      <c r="D53" s="40">
        <v>3</v>
      </c>
      <c r="E53" s="4"/>
      <c r="F53" s="1"/>
      <c r="G53" s="11" t="s">
        <v>76</v>
      </c>
      <c r="H53" s="47" t="s">
        <v>112</v>
      </c>
      <c r="I53" s="11">
        <v>3</v>
      </c>
      <c r="J53" s="40">
        <v>3</v>
      </c>
      <c r="K53" s="98"/>
      <c r="L53" s="99"/>
    </row>
    <row r="54" spans="1:12" ht="14.25" customHeight="1" x14ac:dyDescent="0.25">
      <c r="A54" s="91" t="s">
        <v>104</v>
      </c>
      <c r="B54" s="92" t="s">
        <v>113</v>
      </c>
      <c r="C54" s="90">
        <v>3</v>
      </c>
      <c r="D54" s="90">
        <v>3</v>
      </c>
      <c r="E54" s="74"/>
      <c r="F54" s="75"/>
      <c r="G54" s="11" t="s">
        <v>76</v>
      </c>
      <c r="H54" s="76" t="s">
        <v>114</v>
      </c>
      <c r="I54" s="16">
        <v>3</v>
      </c>
      <c r="J54" s="77">
        <v>3</v>
      </c>
      <c r="K54" s="98"/>
      <c r="L54" s="99"/>
    </row>
    <row r="55" spans="1:12" ht="14.25" customHeight="1" thickBot="1" x14ac:dyDescent="0.3">
      <c r="A55" s="53"/>
      <c r="B55" s="54"/>
      <c r="C55" s="44"/>
      <c r="D55" s="44"/>
      <c r="E55" s="13"/>
      <c r="F55" s="21"/>
      <c r="G55" s="12" t="s">
        <v>76</v>
      </c>
      <c r="H55" s="36" t="s">
        <v>71</v>
      </c>
      <c r="I55" s="12">
        <v>3</v>
      </c>
      <c r="J55" s="46">
        <v>3</v>
      </c>
      <c r="K55" s="100"/>
      <c r="L55" s="101"/>
    </row>
    <row r="56" spans="1:12" ht="15" thickBot="1" x14ac:dyDescent="0.3">
      <c r="A56" s="24"/>
      <c r="B56" s="23"/>
      <c r="C56" s="23"/>
      <c r="D56" s="23"/>
      <c r="E56" s="23"/>
      <c r="F56" s="23"/>
      <c r="G56" s="24"/>
      <c r="H56" s="37"/>
      <c r="I56" s="38"/>
      <c r="J56" s="38"/>
      <c r="K56" s="23"/>
    </row>
    <row r="57" spans="1:12" ht="16.149999999999999" customHeight="1" x14ac:dyDescent="0.25">
      <c r="A57" s="134" t="s">
        <v>85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97"/>
    </row>
    <row r="58" spans="1:12" ht="14.25" customHeight="1" thickBot="1" x14ac:dyDescent="0.3">
      <c r="A58" s="115" t="s">
        <v>0</v>
      </c>
      <c r="B58" s="113"/>
      <c r="C58" s="113"/>
      <c r="D58" s="113"/>
      <c r="E58" s="116"/>
      <c r="F58" s="41"/>
      <c r="G58" s="12" t="s">
        <v>1</v>
      </c>
      <c r="H58" s="12"/>
      <c r="I58" s="12"/>
      <c r="J58" s="12"/>
      <c r="K58" s="100"/>
      <c r="L58" s="101"/>
    </row>
    <row r="59" spans="1:12" ht="27.6" customHeight="1" x14ac:dyDescent="0.25">
      <c r="A59" s="51" t="s">
        <v>4</v>
      </c>
      <c r="B59" s="7" t="s">
        <v>5</v>
      </c>
      <c r="C59" s="7" t="s">
        <v>6</v>
      </c>
      <c r="D59" s="7" t="s">
        <v>7</v>
      </c>
      <c r="E59" s="7" t="s">
        <v>8</v>
      </c>
      <c r="F59" s="8"/>
      <c r="G59" s="7" t="s">
        <v>4</v>
      </c>
      <c r="H59" s="7" t="s">
        <v>5</v>
      </c>
      <c r="I59" s="7" t="s">
        <v>6</v>
      </c>
      <c r="J59" s="7" t="s">
        <v>7</v>
      </c>
      <c r="K59" s="96" t="s">
        <v>8</v>
      </c>
      <c r="L59" s="97"/>
    </row>
    <row r="60" spans="1:12" x14ac:dyDescent="0.25">
      <c r="A60" s="52" t="s">
        <v>12</v>
      </c>
      <c r="B60" s="4"/>
      <c r="C60" s="11"/>
      <c r="D60" s="11"/>
      <c r="E60" s="4"/>
      <c r="F60" s="4"/>
      <c r="G60" s="11" t="s">
        <v>12</v>
      </c>
      <c r="H60" s="4" t="s">
        <v>9</v>
      </c>
      <c r="I60" s="11">
        <v>0</v>
      </c>
      <c r="J60" s="11">
        <v>0</v>
      </c>
      <c r="K60" s="98"/>
      <c r="L60" s="99"/>
    </row>
    <row r="61" spans="1:12" ht="16.899999999999999" customHeight="1" thickBot="1" x14ac:dyDescent="0.3">
      <c r="A61" s="53" t="s">
        <v>13</v>
      </c>
      <c r="B61" s="13" t="s">
        <v>2</v>
      </c>
      <c r="C61" s="12">
        <f>SUM(C60:C60)</f>
        <v>0</v>
      </c>
      <c r="D61" s="12">
        <f>SUM(D60:D60)</f>
        <v>0</v>
      </c>
      <c r="E61" s="12"/>
      <c r="F61" s="21"/>
      <c r="G61" s="12" t="s">
        <v>13</v>
      </c>
      <c r="H61" s="13" t="s">
        <v>2</v>
      </c>
      <c r="I61" s="12">
        <f>SUM(I60:I60)</f>
        <v>0</v>
      </c>
      <c r="J61" s="12">
        <f>SUM(J60:J60)</f>
        <v>0</v>
      </c>
      <c r="K61" s="100"/>
      <c r="L61" s="101"/>
    </row>
    <row r="62" spans="1:12" ht="14.25" customHeight="1" x14ac:dyDescent="0.25">
      <c r="A62" s="51" t="s">
        <v>35</v>
      </c>
      <c r="B62" s="29" t="s">
        <v>58</v>
      </c>
      <c r="C62" s="27">
        <v>2</v>
      </c>
      <c r="D62" s="27">
        <v>2</v>
      </c>
      <c r="E62" s="7"/>
      <c r="F62" s="8"/>
      <c r="G62" s="7" t="s">
        <v>35</v>
      </c>
      <c r="H62" s="10"/>
      <c r="I62" s="9"/>
      <c r="J62" s="9"/>
      <c r="K62" s="96"/>
      <c r="L62" s="97"/>
    </row>
    <row r="63" spans="1:12" ht="14.25" customHeight="1" thickBot="1" x14ac:dyDescent="0.3">
      <c r="A63" s="53" t="s">
        <v>35</v>
      </c>
      <c r="B63" s="13" t="s">
        <v>36</v>
      </c>
      <c r="C63" s="12">
        <f>SUM(C62:C62)</f>
        <v>2</v>
      </c>
      <c r="D63" s="12">
        <f>SUM(D62:D62)</f>
        <v>2</v>
      </c>
      <c r="E63" s="12"/>
      <c r="F63" s="13"/>
      <c r="G63" s="12" t="s">
        <v>35</v>
      </c>
      <c r="H63" s="13" t="s">
        <v>36</v>
      </c>
      <c r="I63" s="12">
        <f>SUM(I62:I62)</f>
        <v>0</v>
      </c>
      <c r="J63" s="12">
        <f>SUM(J62:J62)</f>
        <v>0</v>
      </c>
      <c r="K63" s="100"/>
      <c r="L63" s="101"/>
    </row>
    <row r="64" spans="1:12" ht="14.25" customHeight="1" x14ac:dyDescent="0.25">
      <c r="A64" s="51" t="s">
        <v>37</v>
      </c>
      <c r="B64" s="26" t="s">
        <v>59</v>
      </c>
      <c r="C64" s="28">
        <v>1</v>
      </c>
      <c r="D64" s="28">
        <v>2</v>
      </c>
      <c r="E64" s="7"/>
      <c r="F64" s="8"/>
      <c r="G64" s="7" t="s">
        <v>37</v>
      </c>
      <c r="H64" s="25" t="s">
        <v>60</v>
      </c>
      <c r="I64" s="18">
        <v>0</v>
      </c>
      <c r="J64" s="18">
        <v>0</v>
      </c>
      <c r="K64" s="96"/>
      <c r="L64" s="97"/>
    </row>
    <row r="65" spans="1:12" ht="14.25" customHeight="1" thickBot="1" x14ac:dyDescent="0.3">
      <c r="A65" s="53" t="s">
        <v>37</v>
      </c>
      <c r="B65" s="13" t="s">
        <v>36</v>
      </c>
      <c r="C65" s="12">
        <f>SUM(C64:C64)</f>
        <v>1</v>
      </c>
      <c r="D65" s="12">
        <f>SUM(D64:D64)</f>
        <v>2</v>
      </c>
      <c r="E65" s="12"/>
      <c r="F65" s="13"/>
      <c r="G65" s="12" t="s">
        <v>37</v>
      </c>
      <c r="H65" s="13" t="s">
        <v>36</v>
      </c>
      <c r="I65" s="12">
        <f>SUM(I64:I64)</f>
        <v>0</v>
      </c>
      <c r="J65" s="12">
        <f>SUM(J64:J64)</f>
        <v>0</v>
      </c>
      <c r="K65" s="100"/>
      <c r="L65" s="101"/>
    </row>
    <row r="66" spans="1:12" ht="14.25" customHeight="1" x14ac:dyDescent="0.25">
      <c r="A66" s="93" t="s">
        <v>98</v>
      </c>
      <c r="B66" s="86" t="s">
        <v>99</v>
      </c>
      <c r="C66" s="87">
        <v>9</v>
      </c>
      <c r="D66" s="87">
        <v>0</v>
      </c>
      <c r="E66" s="65"/>
      <c r="F66" s="66"/>
      <c r="G66" s="83" t="s">
        <v>98</v>
      </c>
      <c r="H66" s="86" t="s">
        <v>100</v>
      </c>
      <c r="I66" s="87">
        <v>9</v>
      </c>
      <c r="J66" s="87">
        <v>0</v>
      </c>
      <c r="K66" s="105"/>
      <c r="L66" s="106"/>
    </row>
    <row r="67" spans="1:12" ht="14.25" customHeight="1" x14ac:dyDescent="0.25">
      <c r="A67" s="67" t="s">
        <v>98</v>
      </c>
      <c r="B67" s="82"/>
      <c r="C67" s="68"/>
      <c r="D67" s="68"/>
      <c r="E67" s="18"/>
      <c r="F67" s="72"/>
      <c r="G67" s="69" t="s">
        <v>98</v>
      </c>
      <c r="H67" s="25" t="s">
        <v>106</v>
      </c>
      <c r="I67" s="18">
        <v>3</v>
      </c>
      <c r="J67" s="18">
        <v>3</v>
      </c>
      <c r="K67" s="102"/>
      <c r="L67" s="103"/>
    </row>
    <row r="68" spans="1:12" ht="14.25" customHeight="1" x14ac:dyDescent="0.25">
      <c r="A68" s="78" t="s">
        <v>101</v>
      </c>
      <c r="B68" s="79" t="s">
        <v>102</v>
      </c>
      <c r="C68" s="64">
        <v>3</v>
      </c>
      <c r="D68" s="64">
        <v>3</v>
      </c>
      <c r="E68" s="80"/>
      <c r="F68" s="81"/>
      <c r="G68" s="94" t="s">
        <v>101</v>
      </c>
      <c r="H68" s="84" t="s">
        <v>103</v>
      </c>
      <c r="I68" s="85">
        <v>3</v>
      </c>
      <c r="J68" s="85">
        <v>3</v>
      </c>
      <c r="K68" s="107"/>
      <c r="L68" s="108"/>
    </row>
    <row r="69" spans="1:12" ht="14.25" customHeight="1" x14ac:dyDescent="0.25">
      <c r="A69" s="71" t="s">
        <v>75</v>
      </c>
      <c r="B69" s="25" t="s">
        <v>93</v>
      </c>
      <c r="C69" s="68">
        <v>3</v>
      </c>
      <c r="D69" s="68">
        <v>3</v>
      </c>
      <c r="E69" s="18"/>
      <c r="F69" s="72"/>
      <c r="G69" s="69" t="s">
        <v>104</v>
      </c>
      <c r="H69" s="70" t="s">
        <v>105</v>
      </c>
      <c r="I69" s="68">
        <v>3</v>
      </c>
      <c r="J69" s="68">
        <v>3</v>
      </c>
      <c r="K69" s="102"/>
      <c r="L69" s="103"/>
    </row>
    <row r="70" spans="1:12" ht="14.25" customHeight="1" x14ac:dyDescent="0.25">
      <c r="A70" s="67" t="s">
        <v>104</v>
      </c>
      <c r="B70" s="25" t="s">
        <v>93</v>
      </c>
      <c r="C70" s="68">
        <v>3</v>
      </c>
      <c r="D70" s="68">
        <v>3</v>
      </c>
      <c r="E70" s="18"/>
      <c r="F70" s="72"/>
      <c r="G70" s="69"/>
      <c r="H70" s="4"/>
      <c r="I70" s="11"/>
      <c r="J70" s="11"/>
      <c r="K70" s="102"/>
      <c r="L70" s="103"/>
    </row>
    <row r="71" spans="1:12" ht="14.25" customHeight="1" thickBot="1" x14ac:dyDescent="0.3">
      <c r="A71" s="53" t="s">
        <v>76</v>
      </c>
      <c r="B71" s="36" t="s">
        <v>72</v>
      </c>
      <c r="C71" s="44">
        <v>3</v>
      </c>
      <c r="D71" s="44">
        <v>3</v>
      </c>
      <c r="E71" s="12"/>
      <c r="F71" s="13"/>
      <c r="G71" s="60"/>
      <c r="H71" s="61"/>
      <c r="I71" s="62"/>
      <c r="J71" s="62"/>
      <c r="K71" s="109"/>
      <c r="L71" s="110"/>
    </row>
    <row r="74" spans="1:12" s="17" customFormat="1" ht="16.5" x14ac:dyDescent="0.25">
      <c r="A74" s="43" t="s">
        <v>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1:12" s="17" customFormat="1" ht="12.6" customHeight="1" x14ac:dyDescent="0.25">
      <c r="A75" s="95" t="s">
        <v>107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</row>
    <row r="76" spans="1:12" s="17" customFormat="1" ht="13.9" customHeight="1" x14ac:dyDescent="0.25">
      <c r="A76" s="22" t="s">
        <v>38</v>
      </c>
      <c r="B76" s="19"/>
      <c r="C76" s="19"/>
      <c r="D76" s="19"/>
      <c r="E76" s="19"/>
      <c r="F76" s="19"/>
      <c r="G76" s="19"/>
      <c r="H76" s="20"/>
      <c r="I76" s="20"/>
      <c r="J76" s="20"/>
      <c r="K76" s="20"/>
    </row>
    <row r="77" spans="1:12" s="17" customFormat="1" ht="16.5" customHeight="1" x14ac:dyDescent="0.25">
      <c r="A77" s="117" t="s">
        <v>87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12" s="17" customFormat="1" ht="16.5" customHeight="1" x14ac:dyDescent="0.25">
      <c r="A78" s="104" t="s">
        <v>10</v>
      </c>
      <c r="B78" s="18" t="s">
        <v>17</v>
      </c>
      <c r="C78" s="104" t="s">
        <v>11</v>
      </c>
      <c r="D78" s="104"/>
      <c r="E78" s="104"/>
      <c r="F78" s="120" t="s">
        <v>39</v>
      </c>
      <c r="G78" s="121"/>
      <c r="H78" s="121"/>
      <c r="I78" s="121"/>
      <c r="J78" s="121"/>
      <c r="K78" s="121"/>
      <c r="L78" s="122"/>
    </row>
    <row r="79" spans="1:12" s="17" customFormat="1" ht="16.5" customHeight="1" x14ac:dyDescent="0.25">
      <c r="A79" s="104"/>
      <c r="B79" s="18" t="s">
        <v>18</v>
      </c>
      <c r="C79" s="104" t="s">
        <v>11</v>
      </c>
      <c r="D79" s="104"/>
      <c r="E79" s="104"/>
      <c r="F79" s="123"/>
      <c r="G79" s="117"/>
      <c r="H79" s="117"/>
      <c r="I79" s="117"/>
      <c r="J79" s="117"/>
      <c r="K79" s="117"/>
      <c r="L79" s="124"/>
    </row>
    <row r="80" spans="1:12" s="17" customFormat="1" ht="16.5" customHeight="1" x14ac:dyDescent="0.25">
      <c r="A80" s="104"/>
      <c r="B80" s="18" t="s">
        <v>19</v>
      </c>
      <c r="C80" s="104" t="s">
        <v>11</v>
      </c>
      <c r="D80" s="104"/>
      <c r="E80" s="104"/>
      <c r="F80" s="123"/>
      <c r="G80" s="117"/>
      <c r="H80" s="117"/>
      <c r="I80" s="117"/>
      <c r="J80" s="117"/>
      <c r="K80" s="117"/>
      <c r="L80" s="124"/>
    </row>
    <row r="81" spans="1:12" s="17" customFormat="1" ht="16.5" customHeight="1" x14ac:dyDescent="0.25">
      <c r="A81" s="104" t="s">
        <v>34</v>
      </c>
      <c r="B81" s="11" t="s">
        <v>40</v>
      </c>
      <c r="C81" s="104" t="s">
        <v>11</v>
      </c>
      <c r="D81" s="104"/>
      <c r="E81" s="104"/>
      <c r="F81" s="123"/>
      <c r="G81" s="117"/>
      <c r="H81" s="117"/>
      <c r="I81" s="117"/>
      <c r="J81" s="117"/>
      <c r="K81" s="117"/>
      <c r="L81" s="124"/>
    </row>
    <row r="82" spans="1:12" s="17" customFormat="1" ht="16.5" customHeight="1" x14ac:dyDescent="0.25">
      <c r="A82" s="104"/>
      <c r="B82" s="11" t="s">
        <v>41</v>
      </c>
      <c r="C82" s="104" t="s">
        <v>11</v>
      </c>
      <c r="D82" s="104"/>
      <c r="E82" s="104"/>
      <c r="F82" s="123"/>
      <c r="G82" s="117"/>
      <c r="H82" s="117"/>
      <c r="I82" s="117"/>
      <c r="J82" s="117"/>
      <c r="K82" s="117"/>
      <c r="L82" s="124"/>
    </row>
    <row r="83" spans="1:12" s="17" customFormat="1" ht="16.5" customHeight="1" x14ac:dyDescent="0.25">
      <c r="A83" s="104"/>
      <c r="B83" s="11" t="s">
        <v>42</v>
      </c>
      <c r="C83" s="104" t="s">
        <v>11</v>
      </c>
      <c r="D83" s="104"/>
      <c r="E83" s="104"/>
      <c r="F83" s="125"/>
      <c r="G83" s="126"/>
      <c r="H83" s="126"/>
      <c r="I83" s="126"/>
      <c r="J83" s="126"/>
      <c r="K83" s="126"/>
      <c r="L83" s="127"/>
    </row>
    <row r="84" spans="1:12" s="17" customFormat="1" ht="16.5" customHeight="1" x14ac:dyDescent="0.25">
      <c r="A84" s="117" t="s">
        <v>69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2" s="17" customFormat="1" ht="16.5" customHeight="1" x14ac:dyDescent="0.25">
      <c r="A85" s="95" t="s">
        <v>73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1:12" s="17" customFormat="1" ht="16.5" customHeight="1" x14ac:dyDescent="0.25">
      <c r="A86" s="95" t="s">
        <v>74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1:12" s="17" customFormat="1" ht="16.5" customHeight="1" x14ac:dyDescent="0.25">
      <c r="A87" s="95" t="s">
        <v>77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</row>
    <row r="88" spans="1:12" s="17" customFormat="1" ht="16.5" customHeight="1" x14ac:dyDescent="0.25">
      <c r="A88" s="95" t="s">
        <v>65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</row>
    <row r="89" spans="1:12" s="17" customFormat="1" ht="16.5" customHeight="1" x14ac:dyDescent="0.25">
      <c r="A89" s="95" t="s">
        <v>66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1:12" s="17" customFormat="1" ht="16.5" customHeight="1" x14ac:dyDescent="0.25">
      <c r="A90" s="95" t="s">
        <v>67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1:12" s="17" customFormat="1" ht="16.149999999999999" customHeight="1" x14ac:dyDescent="0.25">
      <c r="A91" s="95" t="s">
        <v>68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1:12" s="17" customFormat="1" ht="16.5" customHeight="1" x14ac:dyDescent="0.25">
      <c r="A92" s="118" t="s">
        <v>115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1:12" s="17" customFormat="1" ht="16.5" customHeight="1" x14ac:dyDescent="0.25">
      <c r="A93" s="95" t="s">
        <v>88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</row>
    <row r="94" spans="1:12" s="17" customFormat="1" ht="16.5" customHeight="1" x14ac:dyDescent="0.25">
      <c r="A94" s="95" t="s">
        <v>89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1:12" s="17" customFormat="1" ht="16.149999999999999" customHeight="1" x14ac:dyDescent="0.25">
      <c r="A95" s="95" t="s">
        <v>90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</row>
    <row r="96" spans="1:12" x14ac:dyDescent="0.25">
      <c r="A96" s="95" t="s">
        <v>91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</row>
  </sheetData>
  <mergeCells count="96">
    <mergeCell ref="A1:L1"/>
    <mergeCell ref="K67:L67"/>
    <mergeCell ref="K69:L69"/>
    <mergeCell ref="K58:L58"/>
    <mergeCell ref="A57:L57"/>
    <mergeCell ref="K62:L62"/>
    <mergeCell ref="K63:L63"/>
    <mergeCell ref="K50:L50"/>
    <mergeCell ref="K51:L51"/>
    <mergeCell ref="K52:L52"/>
    <mergeCell ref="K53:L53"/>
    <mergeCell ref="K54:L54"/>
    <mergeCell ref="K55:L55"/>
    <mergeCell ref="K36:L36"/>
    <mergeCell ref="K44:L44"/>
    <mergeCell ref="K45:L45"/>
    <mergeCell ref="K46:L46"/>
    <mergeCell ref="K47:L47"/>
    <mergeCell ref="K48:L48"/>
    <mergeCell ref="G39:L39"/>
    <mergeCell ref="K30:L30"/>
    <mergeCell ref="K31:L31"/>
    <mergeCell ref="K32:L32"/>
    <mergeCell ref="K34:L34"/>
    <mergeCell ref="K33:L33"/>
    <mergeCell ref="K35:L35"/>
    <mergeCell ref="K24:L24"/>
    <mergeCell ref="K25:L25"/>
    <mergeCell ref="K26:L26"/>
    <mergeCell ref="K27:L27"/>
    <mergeCell ref="K28:L28"/>
    <mergeCell ref="K29:L29"/>
    <mergeCell ref="K15:L15"/>
    <mergeCell ref="K16:L16"/>
    <mergeCell ref="K17:L17"/>
    <mergeCell ref="K18:L18"/>
    <mergeCell ref="K19:L19"/>
    <mergeCell ref="K23:L23"/>
    <mergeCell ref="K6:L6"/>
    <mergeCell ref="K11:L11"/>
    <mergeCell ref="K12:L12"/>
    <mergeCell ref="K13:L13"/>
    <mergeCell ref="K14:L14"/>
    <mergeCell ref="K8:L8"/>
    <mergeCell ref="K9:L9"/>
    <mergeCell ref="K10:L10"/>
    <mergeCell ref="A93:K93"/>
    <mergeCell ref="A94:K94"/>
    <mergeCell ref="A95:K95"/>
    <mergeCell ref="A92:K92"/>
    <mergeCell ref="A90:K90"/>
    <mergeCell ref="A39:E39"/>
    <mergeCell ref="A58:E58"/>
    <mergeCell ref="F78:L83"/>
    <mergeCell ref="A75:K75"/>
    <mergeCell ref="K49:L49"/>
    <mergeCell ref="A81:A83"/>
    <mergeCell ref="C81:E81"/>
    <mergeCell ref="A77:K77"/>
    <mergeCell ref="A84:K84"/>
    <mergeCell ref="A85:K85"/>
    <mergeCell ref="A96:K96"/>
    <mergeCell ref="A86:K86"/>
    <mergeCell ref="A87:K87"/>
    <mergeCell ref="A88:K88"/>
    <mergeCell ref="A89:K89"/>
    <mergeCell ref="A2:L2"/>
    <mergeCell ref="G3:L3"/>
    <mergeCell ref="A21:L21"/>
    <mergeCell ref="G22:L22"/>
    <mergeCell ref="A38:L38"/>
    <mergeCell ref="K7:L7"/>
    <mergeCell ref="A3:E3"/>
    <mergeCell ref="A22:E22"/>
    <mergeCell ref="K4:L4"/>
    <mergeCell ref="K5:L5"/>
    <mergeCell ref="C78:E78"/>
    <mergeCell ref="A78:A80"/>
    <mergeCell ref="C79:E79"/>
    <mergeCell ref="K59:L59"/>
    <mergeCell ref="K60:L60"/>
    <mergeCell ref="K61:L61"/>
    <mergeCell ref="K68:L68"/>
    <mergeCell ref="K71:L71"/>
    <mergeCell ref="K64:L64"/>
    <mergeCell ref="K65:L65"/>
    <mergeCell ref="A91:K91"/>
    <mergeCell ref="K40:L40"/>
    <mergeCell ref="K41:L41"/>
    <mergeCell ref="K42:L42"/>
    <mergeCell ref="K43:L43"/>
    <mergeCell ref="K70:L70"/>
    <mergeCell ref="C82:E82"/>
    <mergeCell ref="C83:E83"/>
    <mergeCell ref="C80:E80"/>
    <mergeCell ref="K66:L66"/>
  </mergeCells>
  <phoneticPr fontId="2" type="noConversion"/>
  <printOptions horizontalCentered="1"/>
  <pageMargins left="0.19685039370078741" right="0.19685039370078741" top="0.47244094488188981" bottom="0.47244094488188981" header="0.31496062992125984" footer="0.19685039370078741"/>
  <pageSetup paperSize="9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企電學程(第一屆)</vt:lpstr>
      <vt:lpstr>'企電學程(第一屆)'!Print_Titles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2012-05-03T07:24:56Z</cp:lastPrinted>
  <dcterms:created xsi:type="dcterms:W3CDTF">2005-08-12T06:21:59Z</dcterms:created>
  <dcterms:modified xsi:type="dcterms:W3CDTF">2017-06-01T05:20:47Z</dcterms:modified>
</cp:coreProperties>
</file>