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1】(日)114-機械17-OK\"/>
    </mc:Choice>
  </mc:AlternateContent>
  <xr:revisionPtr revIDLastSave="0" documentId="13_ncr:1_{B4DD7DB7-6510-4D9B-9612-40C2C37FE162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機械工程科114" sheetId="6" r:id="rId1"/>
  </sheets>
  <definedNames>
    <definedName name="_xlnm.Print_Titles" localSheetId="0">機械工程科114!$1:$1</definedName>
  </definedNames>
  <calcPr calcId="191029"/>
</workbook>
</file>

<file path=xl/calcChain.xml><?xml version="1.0" encoding="utf-8"?>
<calcChain xmlns="http://schemas.openxmlformats.org/spreadsheetml/2006/main">
  <c r="D42" i="6" l="1"/>
  <c r="C42" i="6"/>
  <c r="J95" i="6"/>
  <c r="I95" i="6"/>
  <c r="D95" i="6"/>
  <c r="C95" i="6"/>
  <c r="J98" i="6"/>
  <c r="I98" i="6"/>
  <c r="J80" i="6" l="1"/>
  <c r="D80" i="6"/>
  <c r="D98" i="6" l="1"/>
  <c r="C98" i="6"/>
  <c r="I80" i="6"/>
  <c r="C80" i="6" l="1"/>
  <c r="J21" i="6"/>
  <c r="I21" i="6"/>
  <c r="D21" i="6"/>
  <c r="C21" i="6"/>
  <c r="J62" i="6"/>
  <c r="I62" i="6"/>
  <c r="D62" i="6"/>
  <c r="C62" i="6"/>
  <c r="J42" i="6"/>
  <c r="I42" i="6"/>
  <c r="J75" i="6" l="1"/>
  <c r="I75" i="6"/>
  <c r="D75" i="6"/>
  <c r="C75" i="6"/>
  <c r="J57" i="6"/>
  <c r="I57" i="6"/>
  <c r="D57" i="6"/>
  <c r="C57" i="6"/>
  <c r="J36" i="6"/>
  <c r="I36" i="6"/>
  <c r="D36" i="6"/>
  <c r="C36" i="6"/>
  <c r="J16" i="6"/>
  <c r="I16" i="6"/>
  <c r="D16" i="6"/>
  <c r="C16" i="6"/>
</calcChain>
</file>

<file path=xl/sharedStrings.xml><?xml version="1.0" encoding="utf-8"?>
<sst xmlns="http://schemas.openxmlformats.org/spreadsheetml/2006/main" count="411" uniqueCount="173">
  <si>
    <t>專業必修</t>
    <phoneticPr fontId="1" type="noConversion"/>
  </si>
  <si>
    <t>基礎工程數學</t>
    <phoneticPr fontId="1" type="noConversion"/>
  </si>
  <si>
    <t>實用中文</t>
    <phoneticPr fontId="1" type="noConversion"/>
  </si>
  <si>
    <t>小計</t>
    <phoneticPr fontId="1" type="noConversion"/>
  </si>
  <si>
    <t>專一英文(二)</t>
    <phoneticPr fontId="1" type="noConversion"/>
  </si>
  <si>
    <t>專二英文(一)</t>
    <phoneticPr fontId="1" type="noConversion"/>
  </si>
  <si>
    <t>基礎數學演練(二)</t>
  </si>
  <si>
    <t>機械基礎實習(一)</t>
    <phoneticPr fontId="1" type="noConversion"/>
  </si>
  <si>
    <t>計算機概論</t>
    <phoneticPr fontId="1" type="noConversion"/>
  </si>
  <si>
    <t>機械基礎實習(二)</t>
    <phoneticPr fontId="1" type="noConversion"/>
  </si>
  <si>
    <r>
      <rPr>
        <sz val="10"/>
        <color theme="1"/>
        <rFont val="新細明體"/>
        <family val="1"/>
        <charset val="136"/>
      </rPr>
      <t>第一學年（</t>
    </r>
    <r>
      <rPr>
        <sz val="10"/>
        <color theme="1"/>
        <rFont val="Times New Roman"/>
        <family val="1"/>
      </rPr>
      <t>114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115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</si>
  <si>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t>音樂賞析</t>
    <phoneticPr fontId="1" type="noConversion"/>
  </si>
  <si>
    <t>公民與社會</t>
    <phoneticPr fontId="1" type="noConversion"/>
  </si>
  <si>
    <t>法律與你</t>
    <phoneticPr fontId="1" type="noConversion"/>
  </si>
  <si>
    <t>機件原理</t>
    <phoneticPr fontId="1" type="noConversion"/>
  </si>
  <si>
    <t>機械力學</t>
    <phoneticPr fontId="1" type="noConversion"/>
  </si>
  <si>
    <t>自動化概論</t>
    <phoneticPr fontId="1" type="noConversion"/>
  </si>
  <si>
    <t>機械材料</t>
    <phoneticPr fontId="1" type="noConversion"/>
  </si>
  <si>
    <t>氣液壓學及實習</t>
    <phoneticPr fontId="1" type="noConversion"/>
  </si>
  <si>
    <t>數值控制機械實習</t>
    <phoneticPr fontId="1" type="noConversion"/>
  </si>
  <si>
    <t>電腦輔助製造實習</t>
    <phoneticPr fontId="1" type="noConversion"/>
  </si>
  <si>
    <t>電腦輔助製圖與實習(一)</t>
    <phoneticPr fontId="1" type="noConversion"/>
  </si>
  <si>
    <t>電腦輔助製圖與實習(二)</t>
    <phoneticPr fontId="1" type="noConversion"/>
  </si>
  <si>
    <t>程式設計與實習(一)</t>
    <phoneticPr fontId="1" type="noConversion"/>
  </si>
  <si>
    <t>工業安全與衛生</t>
    <phoneticPr fontId="1" type="noConversion"/>
  </si>
  <si>
    <t>機電整合實務</t>
    <phoneticPr fontId="1" type="noConversion"/>
  </si>
  <si>
    <t>機器人概論</t>
    <phoneticPr fontId="1" type="noConversion"/>
  </si>
  <si>
    <t>自動控制實習</t>
    <phoneticPr fontId="1" type="noConversion"/>
  </si>
  <si>
    <t>自動控制概論</t>
    <phoneticPr fontId="1" type="noConversion"/>
  </si>
  <si>
    <t>專業選修</t>
    <phoneticPr fontId="1" type="noConversion"/>
  </si>
  <si>
    <t>專業選修</t>
    <phoneticPr fontId="1" type="noConversion"/>
  </si>
  <si>
    <t>專業選修</t>
    <phoneticPr fontId="1" type="noConversion"/>
  </si>
  <si>
    <t>專業必修</t>
    <phoneticPr fontId="1" type="noConversion"/>
  </si>
  <si>
    <t>機器人應用實務</t>
    <phoneticPr fontId="1" type="noConversion"/>
  </si>
  <si>
    <t>通識必修</t>
    <phoneticPr fontId="1" type="noConversion"/>
  </si>
  <si>
    <t>專業必修</t>
    <phoneticPr fontId="1" type="noConversion"/>
  </si>
  <si>
    <t>圖控程式設計</t>
    <phoneticPr fontId="1" type="noConversion"/>
  </si>
  <si>
    <t>熱處理學與金相學</t>
    <phoneticPr fontId="1" type="noConversion"/>
  </si>
  <si>
    <t>精密量測實習</t>
    <phoneticPr fontId="1" type="noConversion"/>
  </si>
  <si>
    <t>人機介面設計實務</t>
    <phoneticPr fontId="1" type="noConversion"/>
  </si>
  <si>
    <t>機構學</t>
    <phoneticPr fontId="1" type="noConversion"/>
  </si>
  <si>
    <t>生涯規劃</t>
    <phoneticPr fontId="1" type="noConversion"/>
  </si>
  <si>
    <t>公差與配合</t>
    <phoneticPr fontId="1" type="noConversion"/>
  </si>
  <si>
    <t>影像處理與實習</t>
    <phoneticPr fontId="1" type="noConversion"/>
  </si>
  <si>
    <t>科技英文</t>
    <phoneticPr fontId="1" type="noConversion"/>
  </si>
  <si>
    <t>環境永續與安全衛生概論</t>
    <phoneticPr fontId="1" type="noConversion"/>
  </si>
  <si>
    <t>工程材料</t>
    <phoneticPr fontId="1" type="noConversion"/>
  </si>
  <si>
    <t>材料力學</t>
    <phoneticPr fontId="1" type="noConversion"/>
  </si>
  <si>
    <t>智動化永續淨零執行應用實務</t>
    <phoneticPr fontId="1" type="noConversion"/>
  </si>
  <si>
    <t>熱力學</t>
    <phoneticPr fontId="1" type="noConversion"/>
  </si>
  <si>
    <t>工程圖學(一)</t>
    <phoneticPr fontId="1" type="noConversion"/>
  </si>
  <si>
    <t>工程圖學(二)</t>
    <phoneticPr fontId="1" type="noConversion"/>
  </si>
  <si>
    <t>機械製造</t>
    <phoneticPr fontId="1" type="noConversion"/>
  </si>
  <si>
    <t>程式設計與實習(二)</t>
    <phoneticPr fontId="1" type="noConversion"/>
  </si>
  <si>
    <t>基礎電學實習(一)</t>
    <phoneticPr fontId="1" type="noConversion"/>
  </si>
  <si>
    <t>基礎電學實習(二)</t>
    <phoneticPr fontId="1" type="noConversion"/>
  </si>
  <si>
    <t>機械實務校外實習(暑)</t>
    <phoneticPr fontId="1" type="noConversion"/>
  </si>
  <si>
    <t>機械實務校外實習(一)</t>
    <phoneticPr fontId="1" type="noConversion"/>
  </si>
  <si>
    <t>機械實務校外實習(二)</t>
    <phoneticPr fontId="1" type="noConversion"/>
  </si>
  <si>
    <t>精密機械概論</t>
    <phoneticPr fontId="1" type="noConversion"/>
  </si>
  <si>
    <t>自動控制</t>
    <phoneticPr fontId="1" type="noConversion"/>
  </si>
  <si>
    <t>應用電子學及實習</t>
    <phoneticPr fontId="1" type="noConversion"/>
  </si>
  <si>
    <t>智慧型機器人實務</t>
    <phoneticPr fontId="1" type="noConversion"/>
  </si>
  <si>
    <t>智慧製造技術</t>
  </si>
  <si>
    <t>動力學</t>
    <phoneticPr fontId="1" type="noConversion"/>
  </si>
  <si>
    <t>靜力學</t>
    <phoneticPr fontId="1" type="noConversion"/>
  </si>
  <si>
    <t>綠電永續淨零跨域整合實務</t>
    <phoneticPr fontId="1" type="noConversion"/>
  </si>
  <si>
    <t>電工學</t>
    <phoneticPr fontId="1" type="noConversion"/>
  </si>
  <si>
    <t>氣壓控制實務</t>
    <phoneticPr fontId="1" type="noConversion"/>
  </si>
  <si>
    <t>氣壓控制原理</t>
    <phoneticPr fontId="1" type="noConversion"/>
  </si>
  <si>
    <t>物理(一)</t>
    <phoneticPr fontId="1" type="noConversion"/>
  </si>
  <si>
    <t>物理(二)</t>
    <phoneticPr fontId="1" type="noConversion"/>
  </si>
  <si>
    <t>機械設計</t>
    <phoneticPr fontId="1" type="noConversion"/>
  </si>
  <si>
    <t>二、通識必修88學分，含核心通識必修80學分與博雅通識必修 8 學分。</t>
    <phoneticPr fontId="1" type="noConversion"/>
  </si>
  <si>
    <t>博雅通識
(8學分)</t>
    <phoneticPr fontId="1" type="noConversion"/>
  </si>
  <si>
    <t>人文藝術領域</t>
  </si>
  <si>
    <t>至多採計6學分</t>
    <phoneticPr fontId="1" type="noConversion"/>
  </si>
  <si>
    <t>社會科學領域</t>
  </si>
  <si>
    <t>至多採計2學分</t>
    <phoneticPr fontId="1" type="noConversion"/>
  </si>
  <si>
    <t>綜合實踐領域</t>
  </si>
  <si>
    <t>註二</t>
    <phoneticPr fontId="1" type="noConversion"/>
  </si>
  <si>
    <t>四、每學期最高及最低應修學分數依本校學則及學生選課辦法規定辦理</t>
    <phoneticPr fontId="1" type="noConversion"/>
  </si>
  <si>
    <t>五、課程時序表以教務處網頁為準，做為辦理選課、重(補)修、及畢業資格審查之參考。</t>
    <phoneticPr fontId="1" type="noConversion"/>
  </si>
  <si>
    <t>博雅通識</t>
    <phoneticPr fontId="1" type="noConversion"/>
  </si>
  <si>
    <r>
      <rPr>
        <b/>
        <sz val="12"/>
        <color theme="1"/>
        <rFont val="新細明體"/>
        <family val="1"/>
        <charset val="136"/>
      </rPr>
      <t>南臺科技大學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新細明體"/>
        <family val="1"/>
        <charset val="136"/>
      </rPr>
      <t>五專部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新細明體"/>
        <family val="1"/>
        <charset val="136"/>
      </rPr>
      <t>機械工程科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新細明體"/>
        <family val="1"/>
        <charset val="136"/>
      </rPr>
      <t>課程時序表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新細明體"/>
        <family val="1"/>
        <charset val="136"/>
      </rPr>
      <t>第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新細明體"/>
        <family val="1"/>
        <charset val="136"/>
      </rPr>
      <t>屆</t>
    </r>
    <r>
      <rPr>
        <b/>
        <sz val="12"/>
        <color theme="1"/>
        <rFont val="Times New Roman"/>
        <family val="1"/>
      </rPr>
      <t xml:space="preserve">)  114 </t>
    </r>
    <r>
      <rPr>
        <b/>
        <sz val="12"/>
        <color theme="1"/>
        <rFont val="新細明體"/>
        <family val="1"/>
        <charset val="136"/>
      </rPr>
      <t>年</t>
    </r>
    <r>
      <rPr>
        <b/>
        <sz val="12"/>
        <color theme="1"/>
        <rFont val="Times New Roman"/>
        <family val="1"/>
      </rPr>
      <t xml:space="preserve"> 9 </t>
    </r>
    <r>
      <rPr>
        <b/>
        <sz val="12"/>
        <color theme="1"/>
        <rFont val="新細明體"/>
        <family val="1"/>
        <charset val="136"/>
      </rPr>
      <t>月實施</t>
    </r>
    <r>
      <rPr>
        <b/>
        <sz val="12"/>
        <color theme="1"/>
        <rFont val="Times New Roman"/>
        <family val="1"/>
      </rPr>
      <t xml:space="preserve">        </t>
    </r>
    <phoneticPr fontId="1" type="noConversion"/>
  </si>
  <si>
    <r>
      <rPr>
        <sz val="10"/>
        <color theme="1"/>
        <rFont val="新細明體"/>
        <family val="1"/>
        <charset val="136"/>
      </rPr>
      <t>上學期</t>
    </r>
  </si>
  <si>
    <r>
      <rPr>
        <sz val="10"/>
        <color theme="1"/>
        <rFont val="新細明體"/>
        <family val="1"/>
        <charset val="136"/>
      </rPr>
      <t>下學期</t>
    </r>
  </si>
  <si>
    <r>
      <rPr>
        <sz val="10"/>
        <color theme="1"/>
        <rFont val="新細明體"/>
        <family val="1"/>
        <charset val="136"/>
      </rPr>
      <t>科目類別</t>
    </r>
  </si>
  <si>
    <r>
      <rPr>
        <sz val="10"/>
        <color theme="1"/>
        <rFont val="新細明體"/>
        <family val="1"/>
        <charset val="136"/>
      </rPr>
      <t>科目</t>
    </r>
  </si>
  <si>
    <r>
      <rPr>
        <sz val="10"/>
        <color theme="1"/>
        <rFont val="新細明體"/>
        <family val="1"/>
        <charset val="136"/>
      </rPr>
      <t>學分</t>
    </r>
  </si>
  <si>
    <r>
      <rPr>
        <sz val="10"/>
        <color theme="1"/>
        <rFont val="新細明體"/>
        <family val="1"/>
        <charset val="136"/>
      </rPr>
      <t>時數</t>
    </r>
  </si>
  <si>
    <r>
      <rPr>
        <sz val="10"/>
        <color theme="1"/>
        <rFont val="新細明體"/>
        <family val="1"/>
        <charset val="136"/>
      </rPr>
      <t>通識必修</t>
    </r>
  </si>
  <si>
    <r>
      <rPr>
        <sz val="10"/>
        <color theme="1"/>
        <rFont val="新細明體"/>
        <family val="1"/>
        <charset val="136"/>
      </rPr>
      <t>基礎中文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</si>
  <si>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基礎中文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</si>
  <si>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細明體"/>
        <family val="3"/>
        <charset val="136"/>
      </rPr>
      <t>專一英文</t>
    </r>
    <r>
      <rPr>
        <sz val="10"/>
        <color theme="1"/>
        <rFont val="Times New Roman"/>
        <family val="1"/>
      </rPr>
      <t>(</t>
    </r>
    <r>
      <rPr>
        <sz val="10"/>
        <color theme="1"/>
        <rFont val="細明體"/>
        <family val="3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</si>
  <si>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基礎數學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</si>
  <si>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基礎數學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</si>
  <si>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歷史．地理與文化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</si>
  <si>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歷史．地理與文化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</si>
  <si>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基礎物理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</si>
  <si>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基礎物理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</si>
  <si>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基礎化學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</si>
  <si>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</si>
  <si>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</si>
  <si>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</si>
  <si>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</si>
  <si>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</si>
  <si>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</si>
  <si>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全民國防教育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</si>
  <si>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全民國防教育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</si>
  <si>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小計</t>
    </r>
  </si>
  <si>
    <r>
      <rPr>
        <sz val="10"/>
        <color theme="1"/>
        <rFont val="新細明體"/>
        <family val="1"/>
        <charset val="136"/>
      </rPr>
      <t>專業必修</t>
    </r>
    <phoneticPr fontId="1" type="noConversion"/>
  </si>
  <si>
    <r>
      <rPr>
        <sz val="10"/>
        <color theme="1"/>
        <rFont val="新細明體"/>
        <family val="1"/>
        <charset val="136"/>
      </rPr>
      <t>基礎數學演練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</si>
  <si>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t>專業</t>
    </r>
    <r>
      <rPr>
        <sz val="10"/>
        <color theme="1"/>
        <rFont val="新細明體"/>
        <family val="1"/>
        <charset val="136"/>
      </rPr>
      <t>選修</t>
    </r>
    <phoneticPr fontId="1" type="noConversion"/>
  </si>
  <si>
    <r>
      <rPr>
        <sz val="10"/>
        <color theme="1"/>
        <rFont val="新細明體"/>
        <family val="1"/>
        <charset val="136"/>
      </rPr>
      <t>第二學年（</t>
    </r>
    <r>
      <rPr>
        <sz val="10"/>
        <color theme="1"/>
        <rFont val="Times New Roman"/>
        <family val="1"/>
      </rPr>
      <t>115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116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</si>
  <si>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rPr>
        <sz val="10"/>
        <color theme="1"/>
        <rFont val="新細明體"/>
        <family val="1"/>
        <charset val="136"/>
      </rPr>
      <t>進階中文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</si>
  <si>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進階中文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</si>
  <si>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專二英文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</si>
  <si>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基礎數學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三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</si>
  <si>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基礎數學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四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</si>
  <si>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三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</si>
  <si>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四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</si>
  <si>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三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</si>
  <si>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四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</si>
  <si>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三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</si>
  <si>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四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</si>
  <si>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美感體驗</t>
    </r>
    <phoneticPr fontId="1" type="noConversion"/>
  </si>
  <si>
    <r>
      <rPr>
        <sz val="10"/>
        <color theme="1"/>
        <rFont val="新細明體"/>
        <family val="1"/>
        <charset val="136"/>
      </rPr>
      <t>數學演習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</si>
  <si>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數學演習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</si>
  <si>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第三學年（</t>
    </r>
    <r>
      <rPr>
        <sz val="10"/>
        <color theme="1"/>
        <rFont val="Times New Roman"/>
        <family val="1"/>
      </rPr>
      <t>116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117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</si>
  <si>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rPr>
        <sz val="10"/>
        <color theme="1"/>
        <rFont val="新細明體"/>
        <family val="1"/>
        <charset val="136"/>
      </rPr>
      <t>本土語文</t>
    </r>
    <r>
      <rPr>
        <sz val="10"/>
        <rFont val="Times New Roman"/>
        <family val="1"/>
      </rPr>
      <t/>
    </r>
    <phoneticPr fontId="1" type="noConversion"/>
  </si>
  <si>
    <r>
      <rPr>
        <sz val="10"/>
        <color theme="1"/>
        <rFont val="新細明體"/>
        <family val="1"/>
        <charset val="136"/>
      </rPr>
      <t>專三英文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</si>
  <si>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專三英文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</si>
  <si>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健康與照護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</si>
  <si>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健康與照護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</si>
  <si>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基礎微積分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</si>
  <si>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五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</si>
  <si>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六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</si>
  <si>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五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</si>
  <si>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六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</si>
  <si>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五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</si>
  <si>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六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</si>
  <si>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自動化實習</t>
    </r>
    <phoneticPr fontId="1" type="noConversion"/>
  </si>
  <si>
    <r>
      <rPr>
        <sz val="10"/>
        <color theme="1"/>
        <rFont val="新細明體"/>
        <family val="1"/>
        <charset val="136"/>
      </rPr>
      <t>小計</t>
    </r>
    <phoneticPr fontId="1" type="noConversion"/>
  </si>
  <si>
    <r>
      <rPr>
        <sz val="10"/>
        <color theme="1"/>
        <rFont val="新細明體"/>
        <family val="1"/>
        <charset val="136"/>
      </rPr>
      <t>專業選修</t>
    </r>
    <phoneticPr fontId="1" type="noConversion"/>
  </si>
  <si>
    <r>
      <rPr>
        <sz val="10"/>
        <color theme="1"/>
        <rFont val="新細明體"/>
        <family val="1"/>
        <charset val="136"/>
      </rPr>
      <t>數位邏輯與實習</t>
    </r>
    <phoneticPr fontId="1" type="noConversion"/>
  </si>
  <si>
    <r>
      <rPr>
        <sz val="10"/>
        <color theme="1"/>
        <rFont val="新細明體"/>
        <family val="1"/>
        <charset val="136"/>
      </rPr>
      <t>第四學年（</t>
    </r>
    <r>
      <rPr>
        <sz val="10"/>
        <color theme="1"/>
        <rFont val="Times New Roman"/>
        <family val="1"/>
      </rPr>
      <t>117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118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</si>
  <si>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rPr>
        <sz val="10"/>
        <color theme="1"/>
        <rFont val="新細明體"/>
        <family val="1"/>
        <charset val="136"/>
      </rPr>
      <t>中文閱讀與表達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</si>
  <si>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中文閱讀與表達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</si>
  <si>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英語聽講實務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</si>
  <si>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英語聽講實務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</si>
  <si>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七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</si>
  <si>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八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</si>
  <si>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專題製作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</si>
  <si>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t>專題製作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</si>
  <si>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微積分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</si>
  <si>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微積分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</si>
  <si>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計算機程式及實習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</si>
  <si>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計算機程式及實習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</si>
  <si>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能源與環境</t>
    </r>
    <phoneticPr fontId="1" type="noConversion"/>
  </si>
  <si>
    <r>
      <rPr>
        <sz val="10"/>
        <color theme="1"/>
        <rFont val="新細明體"/>
        <family val="1"/>
        <charset val="136"/>
      </rPr>
      <t>第五學年（</t>
    </r>
    <r>
      <rPr>
        <sz val="10"/>
        <color theme="1"/>
        <rFont val="Times New Roman"/>
        <family val="1"/>
      </rPr>
      <t>118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119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</si>
  <si>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rPr>
        <sz val="10"/>
        <color theme="1"/>
        <rFont val="新細明體"/>
        <family val="1"/>
        <charset val="136"/>
      </rPr>
      <t>專業證照</t>
    </r>
    <phoneticPr fontId="1" type="noConversion"/>
  </si>
  <si>
    <r>
      <rPr>
        <sz val="10"/>
        <color theme="1"/>
        <rFont val="新細明體"/>
        <family val="1"/>
        <charset val="136"/>
      </rPr>
      <t>工程數學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</si>
  <si>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工程數學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</si>
  <si>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機電整合技術</t>
    </r>
    <phoneticPr fontId="1" type="noConversion"/>
  </si>
  <si>
    <r>
      <rPr>
        <sz val="10"/>
        <color theme="1"/>
        <rFont val="新細明體"/>
        <family val="1"/>
        <charset val="136"/>
      </rPr>
      <t>創意性問題解決技巧</t>
    </r>
    <phoneticPr fontId="1" type="noConversion"/>
  </si>
  <si>
    <r>
      <t>3D</t>
    </r>
    <r>
      <rPr>
        <sz val="10"/>
        <color theme="1"/>
        <rFont val="新細明體"/>
        <family val="1"/>
        <charset val="136"/>
      </rPr>
      <t>列印</t>
    </r>
    <phoneticPr fontId="1" type="noConversion"/>
  </si>
  <si>
    <r>
      <t>機械工程實驗</t>
    </r>
    <r>
      <rPr>
        <sz val="12"/>
        <rFont val="Times New Roman"/>
        <family val="1"/>
      </rPr>
      <t/>
    </r>
    <phoneticPr fontId="1" type="noConversion"/>
  </si>
  <si>
    <t>創意性機構設計</t>
    <phoneticPr fontId="1" type="noConversion"/>
  </si>
  <si>
    <r>
      <rPr>
        <sz val="10"/>
        <color theme="1"/>
        <rFont val="新細明體"/>
        <family val="1"/>
        <charset val="136"/>
      </rPr>
      <t>備註：</t>
    </r>
  </si>
  <si>
    <r>
      <rPr>
        <sz val="10"/>
        <color theme="1"/>
        <rFont val="新細明體"/>
        <family val="1"/>
        <charset val="136"/>
      </rPr>
      <t>一、總畢業學分</t>
    </r>
    <r>
      <rPr>
        <b/>
        <sz val="10"/>
        <color theme="1"/>
        <rFont val="Times New Roman"/>
        <family val="1"/>
      </rPr>
      <t>220</t>
    </r>
    <r>
      <rPr>
        <sz val="10"/>
        <color theme="1"/>
        <rFont val="新細明體"/>
        <family val="1"/>
        <charset val="136"/>
      </rPr>
      <t>學分，通識必修</t>
    </r>
    <r>
      <rPr>
        <b/>
        <sz val="10"/>
        <color theme="1"/>
        <rFont val="Times New Roman"/>
        <family val="1"/>
      </rPr>
      <t>88</t>
    </r>
    <r>
      <rPr>
        <sz val="10"/>
        <color theme="1"/>
        <rFont val="新細明體"/>
        <family val="1"/>
        <charset val="136"/>
      </rPr>
      <t>學分，專業必修</t>
    </r>
    <r>
      <rPr>
        <b/>
        <sz val="10"/>
        <color theme="1"/>
        <rFont val="Times New Roman"/>
        <family val="1"/>
      </rPr>
      <t>67</t>
    </r>
    <r>
      <rPr>
        <sz val="10"/>
        <color theme="1"/>
        <rFont val="新細明體"/>
        <family val="1"/>
        <charset val="136"/>
      </rPr>
      <t>學分，專業選修</t>
    </r>
    <r>
      <rPr>
        <b/>
        <sz val="10"/>
        <color theme="1"/>
        <rFont val="Times New Roman"/>
        <family val="1"/>
      </rPr>
      <t>65</t>
    </r>
    <r>
      <rPr>
        <sz val="10"/>
        <color theme="1"/>
        <rFont val="新細明體"/>
        <family val="1"/>
        <charset val="136"/>
      </rPr>
      <t>學分。</t>
    </r>
    <phoneticPr fontId="1" type="noConversion"/>
  </si>
  <si>
    <r>
      <t xml:space="preserve">至多採計8學分
</t>
    </r>
    <r>
      <rPr>
        <b/>
        <sz val="10"/>
        <color theme="1"/>
        <rFont val="新細明體"/>
        <family val="1"/>
        <charset val="136"/>
        <scheme val="minor"/>
      </rPr>
      <t>專題學習類與自主學習類課程，須經通識教育中心審核通過始得選修。</t>
    </r>
    <phoneticPr fontId="1" type="noConversion"/>
  </si>
  <si>
    <r>
      <t>三、外系選修學分至多可承認</t>
    </r>
    <r>
      <rPr>
        <sz val="10"/>
        <color theme="1"/>
        <rFont val="Times New Roman"/>
        <family val="1"/>
      </rPr>
      <t>12</t>
    </r>
    <r>
      <rPr>
        <sz val="10"/>
        <color theme="1"/>
        <rFont val="新細明體"/>
        <family val="1"/>
        <charset val="136"/>
      </rPr>
      <t>學分。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</si>
</sst>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name val="Times New Roman"/>
      <family val="1"/>
    </font>
    <font>
      <sz val="10"/>
      <color theme="1"/>
      <name val="新細明體"/>
      <family val="1"/>
      <charset val="136"/>
    </font>
    <font>
      <sz val="12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136"/>
    </font>
    <font>
      <sz val="12"/>
      <color indexed="64"/>
      <name val="新細明體"/>
      <family val="1"/>
      <charset val="136"/>
    </font>
    <font>
      <b/>
      <sz val="12"/>
      <color theme="1"/>
      <name val="Times New Roman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細明體"/>
      <family val="3"/>
      <charset val="136"/>
    </font>
    <font>
      <b/>
      <sz val="10"/>
      <color theme="1"/>
      <name val="新細明體"/>
      <family val="1"/>
      <charset val="136"/>
    </font>
    <font>
      <sz val="10"/>
      <color theme="1"/>
      <name val="微軟正黑體"/>
      <family val="1"/>
      <charset val="136"/>
    </font>
    <font>
      <sz val="10"/>
      <color theme="1"/>
      <name val="新細明體"/>
      <family val="1"/>
      <charset val="136"/>
      <scheme val="major"/>
    </font>
    <font>
      <b/>
      <sz val="10"/>
      <color theme="1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Times New Roman"/>
      <family val="1"/>
    </font>
    <font>
      <b/>
      <sz val="10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justify" vertical="center" shrinkToFit="1"/>
    </xf>
    <xf numFmtId="0" fontId="4" fillId="0" borderId="1" xfId="3" applyFont="1" applyFill="1" applyBorder="1" applyAlignment="1" applyProtection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shrinkToFit="1"/>
    </xf>
    <xf numFmtId="0" fontId="6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shrinkToFit="1"/>
    </xf>
    <xf numFmtId="0" fontId="13" fillId="0" borderId="1" xfId="0" applyFont="1" applyFill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13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4" fillId="0" borderId="3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shrinkToFit="1"/>
    </xf>
    <xf numFmtId="0" fontId="6" fillId="0" borderId="1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</cellXfs>
  <cellStyles count="4">
    <cellStyle name="一般" xfId="0" builtinId="0"/>
    <cellStyle name="一般 11" xfId="2" xr:uid="{00000000-0005-0000-0000-000001000000}"/>
    <cellStyle name="一般 3" xfId="3" xr:uid="{00000000-0005-0000-0000-000002000000}"/>
    <cellStyle name="一般_Sheet1" xfId="1" xr:uid="{00000000-0005-0000-0000-000003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233190</xdr:colOff>
      <xdr:row>9</xdr:row>
      <xdr:rowOff>109455</xdr:rowOff>
    </xdr:from>
    <xdr:to>
      <xdr:col>1</xdr:col>
      <xdr:colOff>252450</xdr:colOff>
      <xdr:row>9</xdr:row>
      <xdr:rowOff>138255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id="{FB623848-7260-4397-8112-A1837F6FA664}"/>
                </a:ext>
              </a:extLst>
            </xdr14:cNvPr>
            <xdr14:cNvContentPartPr/>
          </xdr14:nvContentPartPr>
          <xdr14:nvPr macro=""/>
          <xdr14:xfrm>
            <a:off x="747540" y="1833480"/>
            <a:ext cx="19260" cy="28800"/>
          </xdr14:xfrm>
        </xdr:contentPart>
      </mc:Choice>
      <mc:Fallback xmlns="">
        <xdr:pic>
          <xdr:nvPicPr>
            <xdr:cNvPr id="3" name="筆跡 2">
              <a:extLst>
                <a:ext uri="{FF2B5EF4-FFF2-40B4-BE49-F238E27FC236}"/>
              </a:extLst>
            </xdr:cNvPr>
            <xdr:cNvPicPr/>
          </xdr:nvPicPr>
          <xdr:blipFill>
            <a:blip xmlns:r="http://schemas.openxmlformats.org/officeDocument/2006/relationships" r:embed="rId4" cstate="print"/>
            <a:stretch>
              <a:fillRect/>
            </a:stretch>
          </xdr:blipFill>
          <xdr:spPr>
            <a:xfrm>
              <a:off x="745400" y="1831680"/>
              <a:ext cx="22827" cy="320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14T13:19:15.79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2105 5172 1664,'-27'-26'832,"27"13"-672,0 0-192,0 13 1600,0 0-1248,0 0 0,0-14-192,13 14-128,-13 0-608,14 0 480,-1-13-864,-13 13 768,13 0-1792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9"/>
  <sheetViews>
    <sheetView tabSelected="1" topLeftCell="A97" zoomScaleNormal="100" workbookViewId="0">
      <selection activeCell="G100" sqref="G100:H100"/>
    </sheetView>
  </sheetViews>
  <sheetFormatPr defaultColWidth="8.88671875" defaultRowHeight="15.6"/>
  <cols>
    <col min="1" max="1" width="13.88671875" style="7" customWidth="1"/>
    <col min="2" max="2" width="25.33203125" style="7" customWidth="1"/>
    <col min="3" max="4" width="4.88671875" style="7" bestFit="1" customWidth="1"/>
    <col min="5" max="5" width="4.77734375" style="7" customWidth="1"/>
    <col min="6" max="6" width="0.77734375" style="7" customWidth="1"/>
    <col min="7" max="7" width="14.44140625" style="7" customWidth="1"/>
    <col min="8" max="8" width="24.88671875" style="7" customWidth="1"/>
    <col min="9" max="10" width="4.88671875" style="7" bestFit="1" customWidth="1"/>
    <col min="11" max="11" width="4.33203125" style="7" customWidth="1"/>
    <col min="12" max="12" width="8.88671875" style="7" customWidth="1"/>
    <col min="13" max="16384" width="8.88671875" style="7"/>
  </cols>
  <sheetData>
    <row r="1" spans="1:11" ht="21.45" customHeight="1">
      <c r="A1" s="77" t="s">
        <v>84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7.100000000000001" customHeight="1">
      <c r="A2" s="79" t="s">
        <v>10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>
      <c r="A3" s="73" t="s">
        <v>85</v>
      </c>
      <c r="B3" s="74"/>
      <c r="C3" s="74"/>
      <c r="D3" s="74"/>
      <c r="E3" s="75"/>
      <c r="F3" s="8"/>
      <c r="G3" s="76" t="s">
        <v>86</v>
      </c>
      <c r="H3" s="76"/>
      <c r="I3" s="76"/>
      <c r="J3" s="76"/>
      <c r="K3" s="76"/>
    </row>
    <row r="4" spans="1:11">
      <c r="A4" s="6" t="s">
        <v>87</v>
      </c>
      <c r="B4" s="6" t="s">
        <v>88</v>
      </c>
      <c r="C4" s="6" t="s">
        <v>89</v>
      </c>
      <c r="D4" s="6" t="s">
        <v>90</v>
      </c>
      <c r="E4" s="9"/>
      <c r="F4" s="6"/>
      <c r="G4" s="6" t="s">
        <v>87</v>
      </c>
      <c r="H4" s="6" t="s">
        <v>88</v>
      </c>
      <c r="I4" s="6" t="s">
        <v>89</v>
      </c>
      <c r="J4" s="6" t="s">
        <v>90</v>
      </c>
      <c r="K4" s="9"/>
    </row>
    <row r="5" spans="1:11">
      <c r="A5" s="6" t="s">
        <v>91</v>
      </c>
      <c r="B5" s="10" t="s">
        <v>92</v>
      </c>
      <c r="C5" s="6">
        <v>2</v>
      </c>
      <c r="D5" s="6">
        <v>2</v>
      </c>
      <c r="E5" s="6"/>
      <c r="F5" s="8"/>
      <c r="G5" s="6" t="s">
        <v>91</v>
      </c>
      <c r="H5" s="10" t="s">
        <v>93</v>
      </c>
      <c r="I5" s="6">
        <v>2</v>
      </c>
      <c r="J5" s="6">
        <v>2</v>
      </c>
      <c r="K5" s="6"/>
    </row>
    <row r="6" spans="1:11">
      <c r="A6" s="6" t="s">
        <v>91</v>
      </c>
      <c r="B6" s="10" t="s">
        <v>94</v>
      </c>
      <c r="C6" s="6">
        <v>2</v>
      </c>
      <c r="D6" s="6">
        <v>2</v>
      </c>
      <c r="E6" s="6"/>
      <c r="F6" s="8"/>
      <c r="G6" s="6" t="s">
        <v>91</v>
      </c>
      <c r="H6" s="10" t="s">
        <v>4</v>
      </c>
      <c r="I6" s="6">
        <v>2</v>
      </c>
      <c r="J6" s="6">
        <v>2</v>
      </c>
      <c r="K6" s="6"/>
    </row>
    <row r="7" spans="1:11">
      <c r="A7" s="6" t="s">
        <v>91</v>
      </c>
      <c r="B7" s="10" t="s">
        <v>95</v>
      </c>
      <c r="C7" s="6">
        <v>2</v>
      </c>
      <c r="D7" s="6">
        <v>2</v>
      </c>
      <c r="E7" s="6"/>
      <c r="F7" s="8"/>
      <c r="G7" s="6" t="s">
        <v>91</v>
      </c>
      <c r="H7" s="10" t="s">
        <v>96</v>
      </c>
      <c r="I7" s="6">
        <v>2</v>
      </c>
      <c r="J7" s="6">
        <v>2</v>
      </c>
      <c r="K7" s="6"/>
    </row>
    <row r="8" spans="1:11">
      <c r="A8" s="6" t="s">
        <v>91</v>
      </c>
      <c r="B8" s="10" t="s">
        <v>97</v>
      </c>
      <c r="C8" s="6">
        <v>2</v>
      </c>
      <c r="D8" s="6">
        <v>2</v>
      </c>
      <c r="E8" s="6"/>
      <c r="F8" s="8"/>
      <c r="G8" s="6" t="s">
        <v>91</v>
      </c>
      <c r="H8" s="10" t="s">
        <v>98</v>
      </c>
      <c r="I8" s="6">
        <v>2</v>
      </c>
      <c r="J8" s="6">
        <v>2</v>
      </c>
      <c r="K8" s="6"/>
    </row>
    <row r="9" spans="1:11">
      <c r="A9" s="6" t="s">
        <v>91</v>
      </c>
      <c r="B9" s="10" t="s">
        <v>99</v>
      </c>
      <c r="C9" s="6">
        <v>2</v>
      </c>
      <c r="D9" s="6">
        <v>2</v>
      </c>
      <c r="E9" s="6"/>
      <c r="F9" s="8"/>
      <c r="G9" s="6" t="s">
        <v>91</v>
      </c>
      <c r="H9" s="10" t="s">
        <v>100</v>
      </c>
      <c r="I9" s="6">
        <v>2</v>
      </c>
      <c r="J9" s="6">
        <v>2</v>
      </c>
      <c r="K9" s="6"/>
    </row>
    <row r="10" spans="1:11">
      <c r="A10" s="6" t="s">
        <v>91</v>
      </c>
      <c r="B10" s="10" t="s">
        <v>101</v>
      </c>
      <c r="C10" s="6">
        <v>2</v>
      </c>
      <c r="D10" s="6">
        <v>2</v>
      </c>
      <c r="E10" s="6"/>
      <c r="F10" s="8"/>
      <c r="G10" s="6" t="s">
        <v>91</v>
      </c>
      <c r="H10" s="11" t="s">
        <v>11</v>
      </c>
      <c r="I10" s="6">
        <v>2</v>
      </c>
      <c r="J10" s="6">
        <v>2</v>
      </c>
      <c r="K10" s="6"/>
    </row>
    <row r="11" spans="1:11">
      <c r="A11" s="6" t="s">
        <v>91</v>
      </c>
      <c r="B11" s="10" t="s">
        <v>102</v>
      </c>
      <c r="C11" s="6">
        <v>1</v>
      </c>
      <c r="D11" s="6">
        <v>2</v>
      </c>
      <c r="E11" s="6"/>
      <c r="F11" s="8"/>
      <c r="G11" s="6" t="s">
        <v>91</v>
      </c>
      <c r="H11" s="10" t="s">
        <v>103</v>
      </c>
      <c r="I11" s="6">
        <v>1</v>
      </c>
      <c r="J11" s="6">
        <v>2</v>
      </c>
      <c r="K11" s="6"/>
    </row>
    <row r="12" spans="1:11">
      <c r="A12" s="6" t="s">
        <v>91</v>
      </c>
      <c r="B12" s="10" t="s">
        <v>104</v>
      </c>
      <c r="C12" s="6">
        <v>0</v>
      </c>
      <c r="D12" s="6">
        <v>2</v>
      </c>
      <c r="E12" s="6"/>
      <c r="F12" s="8"/>
      <c r="G12" s="6" t="s">
        <v>91</v>
      </c>
      <c r="H12" s="10" t="s">
        <v>105</v>
      </c>
      <c r="I12" s="6">
        <v>0</v>
      </c>
      <c r="J12" s="6">
        <v>2</v>
      </c>
      <c r="K12" s="6"/>
    </row>
    <row r="13" spans="1:11">
      <c r="A13" s="6" t="s">
        <v>91</v>
      </c>
      <c r="B13" s="10" t="s">
        <v>106</v>
      </c>
      <c r="C13" s="6">
        <v>0</v>
      </c>
      <c r="D13" s="6">
        <v>0</v>
      </c>
      <c r="E13" s="6"/>
      <c r="F13" s="8"/>
      <c r="G13" s="6" t="s">
        <v>91</v>
      </c>
      <c r="H13" s="10" t="s">
        <v>107</v>
      </c>
      <c r="I13" s="6">
        <v>0</v>
      </c>
      <c r="J13" s="6">
        <v>0</v>
      </c>
      <c r="K13" s="6"/>
    </row>
    <row r="14" spans="1:11">
      <c r="A14" s="6" t="s">
        <v>91</v>
      </c>
      <c r="B14" s="11" t="s">
        <v>8</v>
      </c>
      <c r="C14" s="6">
        <v>2</v>
      </c>
      <c r="D14" s="6">
        <v>2</v>
      </c>
      <c r="E14" s="6"/>
      <c r="F14" s="8"/>
      <c r="G14" s="6" t="s">
        <v>91</v>
      </c>
      <c r="H14" s="12" t="s">
        <v>108</v>
      </c>
      <c r="I14" s="6">
        <v>1</v>
      </c>
      <c r="J14" s="6">
        <v>1</v>
      </c>
      <c r="K14" s="6"/>
    </row>
    <row r="15" spans="1:11">
      <c r="A15" s="6" t="s">
        <v>91</v>
      </c>
      <c r="B15" s="10" t="s">
        <v>109</v>
      </c>
      <c r="C15" s="6">
        <v>1</v>
      </c>
      <c r="D15" s="6">
        <v>1</v>
      </c>
      <c r="E15" s="6"/>
      <c r="F15" s="8"/>
      <c r="G15" s="6" t="s">
        <v>91</v>
      </c>
      <c r="H15" s="8"/>
      <c r="I15" s="6"/>
      <c r="J15" s="6"/>
      <c r="K15" s="13"/>
    </row>
    <row r="16" spans="1:11" ht="16.2" thickBot="1">
      <c r="A16" s="14" t="s">
        <v>91</v>
      </c>
      <c r="B16" s="15" t="s">
        <v>110</v>
      </c>
      <c r="C16" s="14">
        <f>SUM(C5:C15)</f>
        <v>16</v>
      </c>
      <c r="D16" s="14">
        <f>SUM(D5:D15)</f>
        <v>19</v>
      </c>
      <c r="E16" s="14"/>
      <c r="F16" s="8"/>
      <c r="G16" s="14" t="s">
        <v>91</v>
      </c>
      <c r="H16" s="15" t="s">
        <v>110</v>
      </c>
      <c r="I16" s="14">
        <f>SUM(I5:I15)</f>
        <v>14</v>
      </c>
      <c r="J16" s="14">
        <f>SUM(J5:J15)</f>
        <v>17</v>
      </c>
      <c r="K16" s="14"/>
    </row>
    <row r="17" spans="1:11">
      <c r="A17" s="16" t="s">
        <v>111</v>
      </c>
      <c r="B17" s="17" t="s">
        <v>52</v>
      </c>
      <c r="C17" s="18">
        <v>3</v>
      </c>
      <c r="D17" s="18">
        <v>3</v>
      </c>
      <c r="E17" s="16"/>
      <c r="F17" s="8"/>
      <c r="G17" s="16" t="s">
        <v>111</v>
      </c>
      <c r="H17" s="19" t="s">
        <v>9</v>
      </c>
      <c r="I17" s="6">
        <v>2</v>
      </c>
      <c r="J17" s="6">
        <v>4</v>
      </c>
      <c r="K17" s="16"/>
    </row>
    <row r="18" spans="1:11">
      <c r="A18" s="16" t="s">
        <v>111</v>
      </c>
      <c r="B18" s="19" t="s">
        <v>7</v>
      </c>
      <c r="C18" s="6">
        <v>2</v>
      </c>
      <c r="D18" s="6">
        <v>4</v>
      </c>
      <c r="E18" s="6"/>
      <c r="F18" s="8"/>
      <c r="G18" s="16" t="s">
        <v>111</v>
      </c>
      <c r="H18" s="19" t="s">
        <v>51</v>
      </c>
      <c r="I18" s="6">
        <v>2</v>
      </c>
      <c r="J18" s="6">
        <v>3</v>
      </c>
      <c r="K18" s="13"/>
    </row>
    <row r="19" spans="1:11">
      <c r="A19" s="16" t="s">
        <v>111</v>
      </c>
      <c r="B19" s="19" t="s">
        <v>50</v>
      </c>
      <c r="C19" s="6">
        <v>2</v>
      </c>
      <c r="D19" s="6">
        <v>3</v>
      </c>
      <c r="E19" s="6"/>
      <c r="F19" s="8"/>
      <c r="G19" s="20" t="s">
        <v>0</v>
      </c>
      <c r="H19" s="19" t="s">
        <v>23</v>
      </c>
      <c r="I19" s="6">
        <v>2</v>
      </c>
      <c r="J19" s="6">
        <v>3</v>
      </c>
      <c r="K19" s="6"/>
    </row>
    <row r="20" spans="1:11">
      <c r="A20" s="16" t="s">
        <v>111</v>
      </c>
      <c r="B20" s="19" t="s">
        <v>24</v>
      </c>
      <c r="C20" s="18">
        <v>2</v>
      </c>
      <c r="D20" s="18">
        <v>2</v>
      </c>
      <c r="E20" s="6"/>
      <c r="F20" s="8"/>
      <c r="G20" s="20" t="s">
        <v>0</v>
      </c>
      <c r="H20" s="21"/>
      <c r="I20" s="6"/>
      <c r="J20" s="6"/>
      <c r="K20" s="13"/>
    </row>
    <row r="21" spans="1:11" ht="16.2" thickBot="1">
      <c r="A21" s="22" t="s">
        <v>0</v>
      </c>
      <c r="B21" s="23" t="s">
        <v>3</v>
      </c>
      <c r="C21" s="14">
        <f>SUM(C17:C20)</f>
        <v>9</v>
      </c>
      <c r="D21" s="14">
        <f>SUM(D17:D20)</f>
        <v>12</v>
      </c>
      <c r="E21" s="14"/>
      <c r="F21" s="8"/>
      <c r="G21" s="24" t="s">
        <v>35</v>
      </c>
      <c r="H21" s="25" t="s">
        <v>3</v>
      </c>
      <c r="I21" s="14">
        <f>SUM(I17:I20)</f>
        <v>6</v>
      </c>
      <c r="J21" s="14">
        <f>SUM(J17:J20)</f>
        <v>10</v>
      </c>
      <c r="K21" s="14"/>
    </row>
    <row r="22" spans="1:11">
      <c r="A22" s="20" t="s">
        <v>29</v>
      </c>
      <c r="B22" s="26" t="s">
        <v>112</v>
      </c>
      <c r="C22" s="16">
        <v>1</v>
      </c>
      <c r="D22" s="16">
        <v>1</v>
      </c>
      <c r="E22" s="27"/>
      <c r="F22" s="6"/>
      <c r="G22" s="28" t="s">
        <v>29</v>
      </c>
      <c r="H22" s="29" t="s">
        <v>6</v>
      </c>
      <c r="I22" s="6">
        <v>1</v>
      </c>
      <c r="J22" s="6">
        <v>1</v>
      </c>
      <c r="K22" s="30"/>
    </row>
    <row r="23" spans="1:11">
      <c r="A23" s="20" t="s">
        <v>29</v>
      </c>
      <c r="B23" s="31"/>
      <c r="C23" s="32"/>
      <c r="D23" s="32"/>
      <c r="E23" s="32"/>
      <c r="F23" s="6"/>
      <c r="G23" s="20" t="s">
        <v>29</v>
      </c>
      <c r="H23" s="31" t="s">
        <v>41</v>
      </c>
      <c r="I23" s="32">
        <v>2</v>
      </c>
      <c r="J23" s="32">
        <v>2</v>
      </c>
      <c r="K23" s="13"/>
    </row>
    <row r="24" spans="1:11" ht="16.2" thickBot="1">
      <c r="A24" s="22" t="s">
        <v>113</v>
      </c>
      <c r="B24" s="23"/>
      <c r="C24" s="14"/>
      <c r="D24" s="14"/>
      <c r="E24" s="14"/>
      <c r="F24" s="8"/>
      <c r="G24" s="33" t="s">
        <v>31</v>
      </c>
      <c r="H24" s="25"/>
      <c r="I24" s="14"/>
      <c r="J24" s="14"/>
      <c r="K24" s="14"/>
    </row>
    <row r="25" spans="1:11" ht="17.100000000000001" customHeight="1">
      <c r="A25" s="80" t="s">
        <v>114</v>
      </c>
      <c r="B25" s="81"/>
      <c r="C25" s="81"/>
      <c r="D25" s="81"/>
      <c r="E25" s="81"/>
      <c r="F25" s="81"/>
      <c r="G25" s="81"/>
      <c r="H25" s="81"/>
      <c r="I25" s="81"/>
      <c r="J25" s="81"/>
      <c r="K25" s="82"/>
    </row>
    <row r="26" spans="1:11">
      <c r="A26" s="73" t="s">
        <v>85</v>
      </c>
      <c r="B26" s="74"/>
      <c r="C26" s="74"/>
      <c r="D26" s="74"/>
      <c r="E26" s="75"/>
      <c r="F26" s="8"/>
      <c r="G26" s="76" t="s">
        <v>86</v>
      </c>
      <c r="H26" s="76"/>
      <c r="I26" s="76"/>
      <c r="J26" s="76"/>
      <c r="K26" s="76"/>
    </row>
    <row r="27" spans="1:11">
      <c r="A27" s="6" t="s">
        <v>87</v>
      </c>
      <c r="B27" s="6" t="s">
        <v>88</v>
      </c>
      <c r="C27" s="6" t="s">
        <v>89</v>
      </c>
      <c r="D27" s="6" t="s">
        <v>90</v>
      </c>
      <c r="E27" s="6"/>
      <c r="F27" s="6"/>
      <c r="G27" s="6" t="s">
        <v>87</v>
      </c>
      <c r="H27" s="6" t="s">
        <v>88</v>
      </c>
      <c r="I27" s="6" t="s">
        <v>89</v>
      </c>
      <c r="J27" s="6" t="s">
        <v>90</v>
      </c>
      <c r="K27" s="6"/>
    </row>
    <row r="28" spans="1:11">
      <c r="A28" s="6" t="s">
        <v>91</v>
      </c>
      <c r="B28" s="10" t="s">
        <v>115</v>
      </c>
      <c r="C28" s="6">
        <v>2</v>
      </c>
      <c r="D28" s="6">
        <v>2</v>
      </c>
      <c r="E28" s="6"/>
      <c r="F28" s="8"/>
      <c r="G28" s="6" t="s">
        <v>91</v>
      </c>
      <c r="H28" s="10" t="s">
        <v>116</v>
      </c>
      <c r="I28" s="6">
        <v>2</v>
      </c>
      <c r="J28" s="6">
        <v>2</v>
      </c>
      <c r="K28" s="6"/>
    </row>
    <row r="29" spans="1:11">
      <c r="A29" s="6" t="s">
        <v>91</v>
      </c>
      <c r="B29" s="11" t="s">
        <v>5</v>
      </c>
      <c r="C29" s="6">
        <v>2</v>
      </c>
      <c r="D29" s="6">
        <v>2</v>
      </c>
      <c r="E29" s="6"/>
      <c r="F29" s="8"/>
      <c r="G29" s="6" t="s">
        <v>91</v>
      </c>
      <c r="H29" s="12" t="s">
        <v>117</v>
      </c>
      <c r="I29" s="6">
        <v>2</v>
      </c>
      <c r="J29" s="6">
        <v>2</v>
      </c>
      <c r="K29" s="6"/>
    </row>
    <row r="30" spans="1:11">
      <c r="A30" s="6" t="s">
        <v>91</v>
      </c>
      <c r="B30" s="10" t="s">
        <v>118</v>
      </c>
      <c r="C30" s="6">
        <v>2</v>
      </c>
      <c r="D30" s="6">
        <v>2</v>
      </c>
      <c r="E30" s="13"/>
      <c r="F30" s="8"/>
      <c r="G30" s="6" t="s">
        <v>91</v>
      </c>
      <c r="H30" s="10" t="s">
        <v>119</v>
      </c>
      <c r="I30" s="6">
        <v>2</v>
      </c>
      <c r="J30" s="6">
        <v>2</v>
      </c>
      <c r="K30" s="6"/>
    </row>
    <row r="31" spans="1:11">
      <c r="A31" s="6" t="s">
        <v>91</v>
      </c>
      <c r="B31" s="10" t="s">
        <v>120</v>
      </c>
      <c r="C31" s="6">
        <v>1</v>
      </c>
      <c r="D31" s="6">
        <v>2</v>
      </c>
      <c r="E31" s="6"/>
      <c r="F31" s="8"/>
      <c r="G31" s="6" t="s">
        <v>91</v>
      </c>
      <c r="H31" s="10" t="s">
        <v>121</v>
      </c>
      <c r="I31" s="6">
        <v>1</v>
      </c>
      <c r="J31" s="6">
        <v>2</v>
      </c>
      <c r="K31" s="6"/>
    </row>
    <row r="32" spans="1:11">
      <c r="A32" s="6" t="s">
        <v>91</v>
      </c>
      <c r="B32" s="10" t="s">
        <v>122</v>
      </c>
      <c r="C32" s="6">
        <v>0</v>
      </c>
      <c r="D32" s="6">
        <v>2</v>
      </c>
      <c r="E32" s="6"/>
      <c r="F32" s="8"/>
      <c r="G32" s="6" t="s">
        <v>91</v>
      </c>
      <c r="H32" s="10" t="s">
        <v>123</v>
      </c>
      <c r="I32" s="6">
        <v>0</v>
      </c>
      <c r="J32" s="6">
        <v>2</v>
      </c>
      <c r="K32" s="6"/>
    </row>
    <row r="33" spans="1:11">
      <c r="A33" s="6" t="s">
        <v>91</v>
      </c>
      <c r="B33" s="10" t="s">
        <v>124</v>
      </c>
      <c r="C33" s="6">
        <v>0</v>
      </c>
      <c r="D33" s="6">
        <v>0</v>
      </c>
      <c r="E33" s="6"/>
      <c r="F33" s="8"/>
      <c r="G33" s="6" t="s">
        <v>91</v>
      </c>
      <c r="H33" s="10" t="s">
        <v>125</v>
      </c>
      <c r="I33" s="6">
        <v>0</v>
      </c>
      <c r="J33" s="6">
        <v>0</v>
      </c>
      <c r="K33" s="6"/>
    </row>
    <row r="34" spans="1:11">
      <c r="A34" s="6" t="s">
        <v>91</v>
      </c>
      <c r="B34" s="11" t="s">
        <v>12</v>
      </c>
      <c r="C34" s="6">
        <v>2</v>
      </c>
      <c r="D34" s="6">
        <v>2</v>
      </c>
      <c r="E34" s="13"/>
      <c r="F34" s="8"/>
      <c r="G34" s="28" t="s">
        <v>34</v>
      </c>
      <c r="H34" s="10" t="s">
        <v>126</v>
      </c>
      <c r="I34" s="6">
        <v>2</v>
      </c>
      <c r="J34" s="6">
        <v>2</v>
      </c>
      <c r="K34" s="6"/>
    </row>
    <row r="35" spans="1:11">
      <c r="A35" s="6" t="s">
        <v>91</v>
      </c>
      <c r="B35" s="11" t="s">
        <v>13</v>
      </c>
      <c r="C35" s="6">
        <v>2</v>
      </c>
      <c r="D35" s="6">
        <v>2</v>
      </c>
      <c r="E35" s="13"/>
      <c r="F35" s="8"/>
      <c r="G35" s="28" t="s">
        <v>34</v>
      </c>
      <c r="H35" s="8"/>
      <c r="I35" s="6"/>
      <c r="J35" s="6"/>
      <c r="K35" s="6"/>
    </row>
    <row r="36" spans="1:11" ht="16.2" thickBot="1">
      <c r="A36" s="14" t="s">
        <v>91</v>
      </c>
      <c r="B36" s="15" t="s">
        <v>110</v>
      </c>
      <c r="C36" s="14">
        <f>SUM(C28:C35)</f>
        <v>11</v>
      </c>
      <c r="D36" s="14">
        <f>SUM(D28:D35)</f>
        <v>14</v>
      </c>
      <c r="E36" s="14"/>
      <c r="F36" s="8"/>
      <c r="G36" s="14" t="s">
        <v>91</v>
      </c>
      <c r="H36" s="15" t="s">
        <v>110</v>
      </c>
      <c r="I36" s="14">
        <f>SUM(I28:I35)</f>
        <v>9</v>
      </c>
      <c r="J36" s="14">
        <f>SUM(J28:J35)</f>
        <v>12</v>
      </c>
      <c r="K36" s="14"/>
    </row>
    <row r="37" spans="1:11">
      <c r="A37" s="16" t="s">
        <v>111</v>
      </c>
      <c r="B37" s="19" t="s">
        <v>14</v>
      </c>
      <c r="C37" s="6">
        <v>3</v>
      </c>
      <c r="D37" s="6">
        <v>3</v>
      </c>
      <c r="E37" s="6"/>
      <c r="F37" s="8"/>
      <c r="G37" s="16" t="s">
        <v>111</v>
      </c>
      <c r="H37" s="19" t="s">
        <v>17</v>
      </c>
      <c r="I37" s="6">
        <v>3</v>
      </c>
      <c r="J37" s="6">
        <v>3</v>
      </c>
      <c r="K37" s="16"/>
    </row>
    <row r="38" spans="1:11">
      <c r="A38" s="16" t="s">
        <v>111</v>
      </c>
      <c r="B38" s="34" t="s">
        <v>21</v>
      </c>
      <c r="C38" s="6">
        <v>3</v>
      </c>
      <c r="D38" s="35">
        <v>3</v>
      </c>
      <c r="E38" s="6"/>
      <c r="F38" s="8"/>
      <c r="G38" s="16" t="s">
        <v>111</v>
      </c>
      <c r="H38" s="34" t="s">
        <v>15</v>
      </c>
      <c r="I38" s="35">
        <v>3</v>
      </c>
      <c r="J38" s="6">
        <v>3</v>
      </c>
      <c r="K38" s="6"/>
    </row>
    <row r="39" spans="1:11">
      <c r="A39" s="16" t="s">
        <v>111</v>
      </c>
      <c r="B39" s="19" t="s">
        <v>16</v>
      </c>
      <c r="C39" s="6">
        <v>3</v>
      </c>
      <c r="D39" s="6">
        <v>3</v>
      </c>
      <c r="E39" s="6"/>
      <c r="F39" s="8"/>
      <c r="G39" s="16" t="s">
        <v>111</v>
      </c>
      <c r="H39" s="19" t="s">
        <v>18</v>
      </c>
      <c r="I39" s="6">
        <v>2</v>
      </c>
      <c r="J39" s="6">
        <v>3</v>
      </c>
      <c r="K39" s="6"/>
    </row>
    <row r="40" spans="1:11">
      <c r="A40" s="16" t="s">
        <v>111</v>
      </c>
      <c r="B40" s="19" t="s">
        <v>53</v>
      </c>
      <c r="C40" s="6">
        <v>2</v>
      </c>
      <c r="D40" s="6">
        <v>3</v>
      </c>
      <c r="E40" s="6"/>
      <c r="F40" s="8"/>
      <c r="G40" s="16" t="s">
        <v>111</v>
      </c>
      <c r="H40" s="34" t="s">
        <v>54</v>
      </c>
      <c r="I40" s="6">
        <v>3</v>
      </c>
      <c r="J40" s="6">
        <v>3</v>
      </c>
      <c r="K40" s="6"/>
    </row>
    <row r="41" spans="1:11">
      <c r="A41" s="16" t="s">
        <v>111</v>
      </c>
      <c r="B41" s="36"/>
      <c r="C41" s="6"/>
      <c r="D41" s="6"/>
      <c r="E41" s="6"/>
      <c r="G41" s="16" t="s">
        <v>111</v>
      </c>
      <c r="H41" s="34"/>
      <c r="I41" s="6"/>
      <c r="J41" s="6"/>
      <c r="K41" s="6"/>
    </row>
    <row r="42" spans="1:11" ht="16.2" thickBot="1">
      <c r="A42" s="14" t="s">
        <v>111</v>
      </c>
      <c r="B42" s="15" t="s">
        <v>110</v>
      </c>
      <c r="C42" s="14">
        <f>SUM(C37:C41)</f>
        <v>11</v>
      </c>
      <c r="D42" s="14">
        <f>SUM(D37:D41)</f>
        <v>12</v>
      </c>
      <c r="E42" s="14"/>
      <c r="F42" s="8"/>
      <c r="G42" s="14" t="s">
        <v>111</v>
      </c>
      <c r="H42" s="15" t="s">
        <v>110</v>
      </c>
      <c r="I42" s="14">
        <f>SUM(I37:I41)</f>
        <v>11</v>
      </c>
      <c r="J42" s="14">
        <f>SUM(J37:J41)</f>
        <v>12</v>
      </c>
      <c r="K42" s="14"/>
    </row>
    <row r="43" spans="1:11">
      <c r="A43" s="28" t="s">
        <v>29</v>
      </c>
      <c r="B43" s="9" t="s">
        <v>127</v>
      </c>
      <c r="C43" s="16">
        <v>1</v>
      </c>
      <c r="D43" s="16">
        <v>1</v>
      </c>
      <c r="E43" s="16"/>
      <c r="F43" s="8"/>
      <c r="G43" s="28" t="s">
        <v>29</v>
      </c>
      <c r="H43" s="9" t="s">
        <v>128</v>
      </c>
      <c r="I43" s="16">
        <v>1</v>
      </c>
      <c r="J43" s="16">
        <v>1</v>
      </c>
      <c r="K43" s="16"/>
    </row>
    <row r="44" spans="1:11">
      <c r="A44" s="28" t="s">
        <v>29</v>
      </c>
      <c r="B44" s="19" t="s">
        <v>38</v>
      </c>
      <c r="C44" s="16">
        <v>3</v>
      </c>
      <c r="D44" s="16">
        <v>3</v>
      </c>
      <c r="E44" s="6"/>
      <c r="F44" s="8"/>
      <c r="G44" s="28" t="s">
        <v>29</v>
      </c>
      <c r="H44" s="34" t="s">
        <v>22</v>
      </c>
      <c r="I44" s="6">
        <v>3</v>
      </c>
      <c r="J44" s="35">
        <v>3</v>
      </c>
      <c r="K44" s="6"/>
    </row>
    <row r="45" spans="1:11" ht="16.2" thickBot="1">
      <c r="A45" s="33" t="s">
        <v>30</v>
      </c>
      <c r="B45" s="15"/>
      <c r="C45" s="14"/>
      <c r="D45" s="14"/>
      <c r="E45" s="14"/>
      <c r="F45" s="6"/>
      <c r="G45" s="33" t="s">
        <v>31</v>
      </c>
      <c r="H45" s="37"/>
      <c r="I45" s="38"/>
      <c r="J45" s="38"/>
      <c r="K45" s="14"/>
    </row>
    <row r="46" spans="1:11" ht="17.100000000000001" customHeight="1">
      <c r="A46" s="84" t="s">
        <v>129</v>
      </c>
      <c r="B46" s="81"/>
      <c r="C46" s="81"/>
      <c r="D46" s="81"/>
      <c r="E46" s="81"/>
      <c r="F46" s="74"/>
      <c r="G46" s="81"/>
      <c r="H46" s="81"/>
      <c r="I46" s="81"/>
      <c r="J46" s="81"/>
      <c r="K46" s="81"/>
    </row>
    <row r="47" spans="1:11">
      <c r="A47" s="73" t="s">
        <v>85</v>
      </c>
      <c r="B47" s="74"/>
      <c r="C47" s="74"/>
      <c r="D47" s="74"/>
      <c r="E47" s="75"/>
      <c r="F47" s="6"/>
      <c r="G47" s="76" t="s">
        <v>86</v>
      </c>
      <c r="H47" s="76"/>
      <c r="I47" s="76"/>
      <c r="J47" s="76"/>
      <c r="K47" s="76"/>
    </row>
    <row r="48" spans="1:11">
      <c r="A48" s="6" t="s">
        <v>87</v>
      </c>
      <c r="B48" s="6" t="s">
        <v>88</v>
      </c>
      <c r="C48" s="6" t="s">
        <v>89</v>
      </c>
      <c r="D48" s="6" t="s">
        <v>90</v>
      </c>
      <c r="E48" s="6"/>
      <c r="F48" s="8"/>
      <c r="G48" s="6" t="s">
        <v>87</v>
      </c>
      <c r="H48" s="6" t="s">
        <v>88</v>
      </c>
      <c r="I48" s="6" t="s">
        <v>89</v>
      </c>
      <c r="J48" s="6" t="s">
        <v>90</v>
      </c>
      <c r="K48" s="6"/>
    </row>
    <row r="49" spans="1:11">
      <c r="A49" s="6" t="s">
        <v>91</v>
      </c>
      <c r="B49" s="11" t="s">
        <v>2</v>
      </c>
      <c r="C49" s="6">
        <v>2</v>
      </c>
      <c r="D49" s="6">
        <v>2</v>
      </c>
      <c r="E49" s="6"/>
      <c r="F49" s="8"/>
      <c r="G49" s="6" t="s">
        <v>91</v>
      </c>
      <c r="H49" s="39" t="s">
        <v>130</v>
      </c>
      <c r="I49" s="6">
        <v>2</v>
      </c>
      <c r="J49" s="6">
        <v>2</v>
      </c>
      <c r="K49" s="6"/>
    </row>
    <row r="50" spans="1:11">
      <c r="A50" s="6" t="s">
        <v>91</v>
      </c>
      <c r="B50" s="10" t="s">
        <v>131</v>
      </c>
      <c r="C50" s="6">
        <v>2</v>
      </c>
      <c r="D50" s="6">
        <v>2</v>
      </c>
      <c r="E50" s="6"/>
      <c r="F50" s="8"/>
      <c r="G50" s="6" t="s">
        <v>91</v>
      </c>
      <c r="H50" s="10" t="s">
        <v>132</v>
      </c>
      <c r="I50" s="6">
        <v>2</v>
      </c>
      <c r="J50" s="6">
        <v>2</v>
      </c>
      <c r="K50" s="13"/>
    </row>
    <row r="51" spans="1:11">
      <c r="A51" s="6" t="s">
        <v>91</v>
      </c>
      <c r="B51" s="10" t="s">
        <v>133</v>
      </c>
      <c r="C51" s="6">
        <v>1</v>
      </c>
      <c r="D51" s="6">
        <v>1</v>
      </c>
      <c r="E51" s="6"/>
      <c r="F51" s="8"/>
      <c r="G51" s="6" t="s">
        <v>91</v>
      </c>
      <c r="H51" s="10" t="s">
        <v>134</v>
      </c>
      <c r="I51" s="6">
        <v>1</v>
      </c>
      <c r="J51" s="6">
        <v>1</v>
      </c>
      <c r="K51" s="13"/>
    </row>
    <row r="52" spans="1:11">
      <c r="A52" s="6" t="s">
        <v>91</v>
      </c>
      <c r="B52" s="10" t="s">
        <v>135</v>
      </c>
      <c r="C52" s="6">
        <v>3</v>
      </c>
      <c r="D52" s="6">
        <v>4</v>
      </c>
      <c r="E52" s="8"/>
      <c r="F52" s="8"/>
      <c r="G52" s="40" t="s">
        <v>91</v>
      </c>
      <c r="H52" s="11" t="s">
        <v>1</v>
      </c>
      <c r="I52" s="40">
        <v>3</v>
      </c>
      <c r="J52" s="40">
        <v>4</v>
      </c>
      <c r="K52" s="13"/>
    </row>
    <row r="53" spans="1:11">
      <c r="A53" s="6" t="s">
        <v>91</v>
      </c>
      <c r="B53" s="10" t="s">
        <v>136</v>
      </c>
      <c r="C53" s="6">
        <v>1</v>
      </c>
      <c r="D53" s="6">
        <v>2</v>
      </c>
      <c r="E53" s="6"/>
      <c r="F53" s="8"/>
      <c r="G53" s="6" t="s">
        <v>91</v>
      </c>
      <c r="H53" s="10" t="s">
        <v>137</v>
      </c>
      <c r="I53" s="6">
        <v>1</v>
      </c>
      <c r="J53" s="6">
        <v>2</v>
      </c>
      <c r="K53" s="13"/>
    </row>
    <row r="54" spans="1:11">
      <c r="A54" s="6" t="s">
        <v>91</v>
      </c>
      <c r="B54" s="10" t="s">
        <v>138</v>
      </c>
      <c r="C54" s="6">
        <v>0</v>
      </c>
      <c r="D54" s="6">
        <v>2</v>
      </c>
      <c r="E54" s="6"/>
      <c r="F54" s="8"/>
      <c r="G54" s="6" t="s">
        <v>91</v>
      </c>
      <c r="H54" s="10" t="s">
        <v>139</v>
      </c>
      <c r="I54" s="6">
        <v>0</v>
      </c>
      <c r="J54" s="6">
        <v>2</v>
      </c>
      <c r="K54" s="13"/>
    </row>
    <row r="55" spans="1:11">
      <c r="A55" s="6" t="s">
        <v>91</v>
      </c>
      <c r="B55" s="10" t="s">
        <v>140</v>
      </c>
      <c r="C55" s="6">
        <v>0</v>
      </c>
      <c r="D55" s="6">
        <v>0</v>
      </c>
      <c r="E55" s="6"/>
      <c r="F55" s="8"/>
      <c r="G55" s="6" t="s">
        <v>91</v>
      </c>
      <c r="H55" s="10" t="s">
        <v>141</v>
      </c>
      <c r="I55" s="6">
        <v>0</v>
      </c>
      <c r="J55" s="6">
        <v>0</v>
      </c>
      <c r="K55" s="6"/>
    </row>
    <row r="56" spans="1:11">
      <c r="A56" s="6" t="s">
        <v>91</v>
      </c>
      <c r="B56" s="10"/>
      <c r="C56" s="41"/>
      <c r="D56" s="41"/>
      <c r="E56" s="6"/>
      <c r="F56" s="8"/>
      <c r="G56" s="6" t="s">
        <v>91</v>
      </c>
      <c r="H56" s="10"/>
      <c r="I56" s="41"/>
      <c r="J56" s="6"/>
      <c r="K56" s="6"/>
    </row>
    <row r="57" spans="1:11" ht="16.2" thickBot="1">
      <c r="A57" s="14" t="s">
        <v>91</v>
      </c>
      <c r="B57" s="15" t="s">
        <v>110</v>
      </c>
      <c r="C57" s="14">
        <f>SUM(C49:C56)</f>
        <v>9</v>
      </c>
      <c r="D57" s="14">
        <f>SUM(D49:D56)</f>
        <v>13</v>
      </c>
      <c r="E57" s="15"/>
      <c r="F57" s="8"/>
      <c r="G57" s="14" t="s">
        <v>91</v>
      </c>
      <c r="H57" s="15" t="s">
        <v>110</v>
      </c>
      <c r="I57" s="14">
        <f>SUM(I49:I56)</f>
        <v>9</v>
      </c>
      <c r="J57" s="14">
        <f>SUM(J49:J56)</f>
        <v>13</v>
      </c>
      <c r="K57" s="14"/>
    </row>
    <row r="58" spans="1:11">
      <c r="A58" s="16" t="s">
        <v>111</v>
      </c>
      <c r="B58" s="19" t="s">
        <v>55</v>
      </c>
      <c r="C58" s="6">
        <v>3</v>
      </c>
      <c r="D58" s="6">
        <v>3</v>
      </c>
      <c r="E58" s="6"/>
      <c r="F58" s="8"/>
      <c r="G58" s="16" t="s">
        <v>111</v>
      </c>
      <c r="H58" s="19" t="s">
        <v>20</v>
      </c>
      <c r="I58" s="6">
        <v>3</v>
      </c>
      <c r="J58" s="6">
        <v>3</v>
      </c>
      <c r="K58" s="16"/>
    </row>
    <row r="59" spans="1:11">
      <c r="A59" s="16" t="s">
        <v>111</v>
      </c>
      <c r="B59" s="19" t="s">
        <v>19</v>
      </c>
      <c r="C59" s="18">
        <v>3</v>
      </c>
      <c r="D59" s="6">
        <v>3</v>
      </c>
      <c r="E59" s="6"/>
      <c r="F59" s="8"/>
      <c r="G59" s="16" t="s">
        <v>111</v>
      </c>
      <c r="H59" s="36" t="s">
        <v>142</v>
      </c>
      <c r="I59" s="6">
        <v>2</v>
      </c>
      <c r="J59" s="6">
        <v>3</v>
      </c>
      <c r="K59" s="6"/>
    </row>
    <row r="60" spans="1:11">
      <c r="A60" s="16" t="s">
        <v>111</v>
      </c>
      <c r="B60" s="19" t="s">
        <v>69</v>
      </c>
      <c r="C60" s="13">
        <v>2</v>
      </c>
      <c r="D60" s="13">
        <v>3</v>
      </c>
      <c r="E60" s="6"/>
      <c r="F60" s="8"/>
      <c r="G60" s="16" t="s">
        <v>111</v>
      </c>
      <c r="H60" s="42" t="s">
        <v>37</v>
      </c>
      <c r="I60" s="6">
        <v>3</v>
      </c>
      <c r="J60" s="6">
        <v>3</v>
      </c>
      <c r="K60" s="16"/>
    </row>
    <row r="61" spans="1:11">
      <c r="A61" s="16" t="s">
        <v>111</v>
      </c>
      <c r="B61" s="36"/>
      <c r="C61" s="6"/>
      <c r="D61" s="6"/>
      <c r="E61" s="6"/>
      <c r="F61" s="8"/>
      <c r="G61" s="16" t="s">
        <v>111</v>
      </c>
      <c r="H61" s="36"/>
      <c r="I61" s="6"/>
      <c r="J61" s="6"/>
      <c r="K61" s="16"/>
    </row>
    <row r="62" spans="1:11" ht="16.2" thickBot="1">
      <c r="A62" s="14" t="s">
        <v>111</v>
      </c>
      <c r="B62" s="15" t="s">
        <v>143</v>
      </c>
      <c r="C62" s="14">
        <f>SUM(C58:C61)</f>
        <v>8</v>
      </c>
      <c r="D62" s="14">
        <f>SUM(D58:D61)</f>
        <v>9</v>
      </c>
      <c r="E62" s="14"/>
      <c r="F62" s="8"/>
      <c r="G62" s="14" t="s">
        <v>111</v>
      </c>
      <c r="H62" s="15" t="s">
        <v>143</v>
      </c>
      <c r="I62" s="14">
        <f>SUM(I58:I61)</f>
        <v>8</v>
      </c>
      <c r="J62" s="14">
        <f>SUM(J58:J61)</f>
        <v>9</v>
      </c>
      <c r="K62" s="14"/>
    </row>
    <row r="63" spans="1:11">
      <c r="A63" s="32" t="s">
        <v>144</v>
      </c>
      <c r="B63" s="19" t="s">
        <v>43</v>
      </c>
      <c r="C63" s="6">
        <v>3</v>
      </c>
      <c r="D63" s="6">
        <v>3</v>
      </c>
      <c r="E63" s="16"/>
      <c r="F63" s="6"/>
      <c r="G63" s="32" t="s">
        <v>144</v>
      </c>
      <c r="H63" s="36" t="s">
        <v>145</v>
      </c>
      <c r="I63" s="18">
        <v>3</v>
      </c>
      <c r="J63" s="18">
        <v>3</v>
      </c>
      <c r="K63" s="43"/>
    </row>
    <row r="64" spans="1:11">
      <c r="A64" s="6" t="s">
        <v>144</v>
      </c>
      <c r="B64" s="44" t="s">
        <v>42</v>
      </c>
      <c r="C64" s="6">
        <v>2</v>
      </c>
      <c r="D64" s="6">
        <v>2</v>
      </c>
      <c r="E64" s="6"/>
      <c r="F64" s="6"/>
      <c r="G64" s="6" t="s">
        <v>144</v>
      </c>
      <c r="H64" s="45"/>
      <c r="I64" s="46">
        <v>3</v>
      </c>
      <c r="J64" s="46">
        <v>3</v>
      </c>
      <c r="K64" s="6"/>
    </row>
    <row r="65" spans="1:11">
      <c r="A65" s="6" t="s">
        <v>144</v>
      </c>
      <c r="B65" s="47"/>
      <c r="C65" s="47"/>
      <c r="D65" s="47"/>
      <c r="E65" s="6"/>
      <c r="F65" s="6"/>
      <c r="G65" s="6" t="s">
        <v>144</v>
      </c>
      <c r="H65" s="44"/>
      <c r="I65" s="6"/>
      <c r="J65" s="6"/>
      <c r="K65" s="6"/>
    </row>
    <row r="66" spans="1:11" ht="16.2" thickBot="1">
      <c r="A66" s="14"/>
      <c r="B66" s="15"/>
      <c r="C66" s="14"/>
      <c r="D66" s="14"/>
      <c r="E66" s="14"/>
      <c r="F66" s="6"/>
      <c r="G66" s="14"/>
      <c r="H66" s="15"/>
      <c r="I66" s="38"/>
      <c r="J66" s="38"/>
      <c r="K66" s="14"/>
    </row>
    <row r="67" spans="1:11" ht="17.100000000000001" customHeight="1">
      <c r="A67" s="84" t="s">
        <v>146</v>
      </c>
      <c r="B67" s="81"/>
      <c r="C67" s="81"/>
      <c r="D67" s="81"/>
      <c r="E67" s="81"/>
      <c r="F67" s="74"/>
      <c r="G67" s="81"/>
      <c r="H67" s="81"/>
      <c r="I67" s="81"/>
      <c r="J67" s="81"/>
      <c r="K67" s="81"/>
    </row>
    <row r="68" spans="1:11">
      <c r="A68" s="73" t="s">
        <v>85</v>
      </c>
      <c r="B68" s="74"/>
      <c r="C68" s="74"/>
      <c r="D68" s="74"/>
      <c r="E68" s="75"/>
      <c r="F68" s="6"/>
      <c r="G68" s="76" t="s">
        <v>86</v>
      </c>
      <c r="H68" s="76"/>
      <c r="I68" s="76"/>
      <c r="J68" s="76"/>
      <c r="K68" s="76"/>
    </row>
    <row r="69" spans="1:11">
      <c r="A69" s="6" t="s">
        <v>87</v>
      </c>
      <c r="B69" s="6" t="s">
        <v>88</v>
      </c>
      <c r="C69" s="6" t="s">
        <v>89</v>
      </c>
      <c r="D69" s="6" t="s">
        <v>90</v>
      </c>
      <c r="E69" s="6"/>
      <c r="F69" s="8"/>
      <c r="G69" s="6" t="s">
        <v>87</v>
      </c>
      <c r="H69" s="6" t="s">
        <v>88</v>
      </c>
      <c r="I69" s="6" t="s">
        <v>89</v>
      </c>
      <c r="J69" s="6" t="s">
        <v>90</v>
      </c>
      <c r="K69" s="6"/>
    </row>
    <row r="70" spans="1:11">
      <c r="A70" s="6" t="s">
        <v>91</v>
      </c>
      <c r="B70" s="10" t="s">
        <v>147</v>
      </c>
      <c r="C70" s="6">
        <v>2</v>
      </c>
      <c r="D70" s="6">
        <v>2</v>
      </c>
      <c r="E70" s="6"/>
      <c r="F70" s="8"/>
      <c r="G70" s="6" t="s">
        <v>91</v>
      </c>
      <c r="H70" s="10" t="s">
        <v>148</v>
      </c>
      <c r="I70" s="6">
        <v>2</v>
      </c>
      <c r="J70" s="6">
        <v>2</v>
      </c>
      <c r="K70" s="6"/>
    </row>
    <row r="71" spans="1:11">
      <c r="A71" s="6" t="s">
        <v>91</v>
      </c>
      <c r="B71" s="10" t="s">
        <v>149</v>
      </c>
      <c r="C71" s="6">
        <v>2</v>
      </c>
      <c r="D71" s="6">
        <v>2</v>
      </c>
      <c r="E71" s="6"/>
      <c r="F71" s="8"/>
      <c r="G71" s="6" t="s">
        <v>91</v>
      </c>
      <c r="H71" s="10" t="s">
        <v>150</v>
      </c>
      <c r="I71" s="6">
        <v>2</v>
      </c>
      <c r="J71" s="6">
        <v>2</v>
      </c>
      <c r="K71" s="13"/>
    </row>
    <row r="72" spans="1:11">
      <c r="A72" s="6" t="s">
        <v>91</v>
      </c>
      <c r="B72" s="10" t="s">
        <v>151</v>
      </c>
      <c r="C72" s="6">
        <v>2</v>
      </c>
      <c r="D72" s="6">
        <v>2</v>
      </c>
      <c r="E72" s="6"/>
      <c r="F72" s="8"/>
      <c r="G72" s="6" t="s">
        <v>91</v>
      </c>
      <c r="H72" s="10" t="s">
        <v>152</v>
      </c>
      <c r="I72" s="6">
        <v>2</v>
      </c>
      <c r="J72" s="6">
        <v>2</v>
      </c>
      <c r="K72" s="13"/>
    </row>
    <row r="73" spans="1:11">
      <c r="A73" s="6" t="s">
        <v>91</v>
      </c>
      <c r="B73" s="48" t="s">
        <v>83</v>
      </c>
      <c r="C73" s="49">
        <v>2</v>
      </c>
      <c r="D73" s="49">
        <v>2</v>
      </c>
      <c r="E73" s="48" t="s">
        <v>80</v>
      </c>
      <c r="F73" s="8"/>
      <c r="G73" s="6" t="s">
        <v>91</v>
      </c>
      <c r="H73" s="48" t="s">
        <v>83</v>
      </c>
      <c r="I73" s="49">
        <v>2</v>
      </c>
      <c r="J73" s="49">
        <v>2</v>
      </c>
      <c r="K73" s="48" t="s">
        <v>80</v>
      </c>
    </row>
    <row r="74" spans="1:11">
      <c r="A74" s="6" t="s">
        <v>91</v>
      </c>
      <c r="B74" s="10"/>
      <c r="C74" s="41"/>
      <c r="D74" s="41"/>
      <c r="E74" s="6"/>
      <c r="F74" s="8"/>
      <c r="G74" s="6" t="s">
        <v>91</v>
      </c>
      <c r="H74" s="10"/>
      <c r="I74" s="41"/>
      <c r="J74" s="41"/>
      <c r="K74" s="13"/>
    </row>
    <row r="75" spans="1:11" ht="16.2" thickBot="1">
      <c r="A75" s="14" t="s">
        <v>91</v>
      </c>
      <c r="B75" s="37" t="s">
        <v>110</v>
      </c>
      <c r="C75" s="14">
        <f>SUM(C70:C74)</f>
        <v>8</v>
      </c>
      <c r="D75" s="14">
        <f>SUM(D70:D74)</f>
        <v>8</v>
      </c>
      <c r="E75" s="14"/>
      <c r="F75" s="8"/>
      <c r="G75" s="14" t="s">
        <v>91</v>
      </c>
      <c r="H75" s="15" t="s">
        <v>110</v>
      </c>
      <c r="I75" s="14">
        <f>SUM(I70:I74)</f>
        <v>8</v>
      </c>
      <c r="J75" s="14">
        <f>SUM(J70:J74)</f>
        <v>8</v>
      </c>
      <c r="K75" s="14"/>
    </row>
    <row r="76" spans="1:11">
      <c r="A76" s="20" t="s">
        <v>0</v>
      </c>
      <c r="B76" s="50" t="s">
        <v>26</v>
      </c>
      <c r="C76" s="16">
        <v>3</v>
      </c>
      <c r="D76" s="13">
        <v>3</v>
      </c>
      <c r="E76" s="13"/>
      <c r="F76" s="51"/>
      <c r="G76" s="20" t="s">
        <v>0</v>
      </c>
      <c r="H76" s="52" t="s">
        <v>25</v>
      </c>
      <c r="I76" s="6">
        <v>3</v>
      </c>
      <c r="J76" s="16">
        <v>3</v>
      </c>
      <c r="K76" s="16"/>
    </row>
    <row r="77" spans="1:11">
      <c r="A77" s="20" t="s">
        <v>32</v>
      </c>
      <c r="B77" s="19" t="s">
        <v>28</v>
      </c>
      <c r="C77" s="13">
        <v>3</v>
      </c>
      <c r="D77" s="13">
        <v>3</v>
      </c>
      <c r="E77" s="13"/>
      <c r="F77" s="51"/>
      <c r="G77" s="20" t="s">
        <v>0</v>
      </c>
      <c r="H77" s="19" t="s">
        <v>40</v>
      </c>
      <c r="I77" s="16">
        <v>3</v>
      </c>
      <c r="J77" s="16">
        <v>3</v>
      </c>
      <c r="K77" s="16"/>
    </row>
    <row r="78" spans="1:11">
      <c r="A78" s="20" t="s">
        <v>32</v>
      </c>
      <c r="B78" s="53" t="s">
        <v>153</v>
      </c>
      <c r="C78" s="13">
        <v>1</v>
      </c>
      <c r="D78" s="13">
        <v>2</v>
      </c>
      <c r="E78" s="13"/>
      <c r="F78" s="51"/>
      <c r="G78" s="20" t="s">
        <v>0</v>
      </c>
      <c r="H78" s="19" t="s">
        <v>154</v>
      </c>
      <c r="I78" s="18">
        <v>1</v>
      </c>
      <c r="J78" s="18">
        <v>2</v>
      </c>
      <c r="K78" s="16"/>
    </row>
    <row r="79" spans="1:11">
      <c r="A79" s="20" t="s">
        <v>0</v>
      </c>
      <c r="B79" s="20"/>
      <c r="C79" s="45"/>
      <c r="D79" s="13"/>
      <c r="E79" s="13"/>
      <c r="F79" s="54"/>
      <c r="G79" s="20" t="s">
        <v>0</v>
      </c>
      <c r="H79" s="55"/>
      <c r="I79" s="56"/>
      <c r="J79" s="56"/>
      <c r="K79" s="16"/>
    </row>
    <row r="80" spans="1:11" ht="16.2" thickBot="1">
      <c r="A80" s="14" t="s">
        <v>111</v>
      </c>
      <c r="B80" s="57" t="s">
        <v>143</v>
      </c>
      <c r="C80" s="14">
        <f>SUM(C76:C78)</f>
        <v>7</v>
      </c>
      <c r="D80" s="14">
        <f>SUM(D76:D78)</f>
        <v>8</v>
      </c>
      <c r="E80" s="14"/>
      <c r="F80" s="58"/>
      <c r="G80" s="14" t="s">
        <v>111</v>
      </c>
      <c r="H80" s="57" t="s">
        <v>143</v>
      </c>
      <c r="I80" s="14">
        <f>SUM(I76:I78)</f>
        <v>7</v>
      </c>
      <c r="J80" s="14">
        <f>SUM(J76:J78)</f>
        <v>8</v>
      </c>
      <c r="K80" s="59"/>
    </row>
    <row r="81" spans="1:11">
      <c r="A81" s="16" t="s">
        <v>144</v>
      </c>
      <c r="B81" s="36" t="s">
        <v>155</v>
      </c>
      <c r="C81" s="16">
        <v>3</v>
      </c>
      <c r="D81" s="16">
        <v>3</v>
      </c>
      <c r="E81" s="16"/>
      <c r="F81" s="60"/>
      <c r="G81" s="16" t="s">
        <v>144</v>
      </c>
      <c r="H81" s="36" t="s">
        <v>156</v>
      </c>
      <c r="I81" s="16">
        <v>3</v>
      </c>
      <c r="J81" s="16">
        <v>3</v>
      </c>
      <c r="K81" s="16"/>
    </row>
    <row r="82" spans="1:11">
      <c r="A82" s="16" t="s">
        <v>144</v>
      </c>
      <c r="B82" s="61" t="s">
        <v>70</v>
      </c>
      <c r="C82" s="6">
        <v>3</v>
      </c>
      <c r="D82" s="6">
        <v>3</v>
      </c>
      <c r="E82" s="16"/>
      <c r="F82" s="60"/>
      <c r="G82" s="6" t="s">
        <v>144</v>
      </c>
      <c r="H82" s="61" t="s">
        <v>71</v>
      </c>
      <c r="I82" s="16">
        <v>3</v>
      </c>
      <c r="J82" s="16">
        <v>3</v>
      </c>
      <c r="K82" s="16"/>
    </row>
    <row r="83" spans="1:11">
      <c r="A83" s="16" t="s">
        <v>144</v>
      </c>
      <c r="B83" s="19" t="s">
        <v>45</v>
      </c>
      <c r="C83" s="6">
        <v>2</v>
      </c>
      <c r="D83" s="6">
        <v>2</v>
      </c>
      <c r="E83" s="16"/>
      <c r="F83" s="60"/>
      <c r="G83" s="6" t="s">
        <v>144</v>
      </c>
      <c r="H83" s="36" t="s">
        <v>157</v>
      </c>
      <c r="I83" s="16">
        <v>2</v>
      </c>
      <c r="J83" s="16">
        <v>2</v>
      </c>
      <c r="K83" s="16"/>
    </row>
    <row r="84" spans="1:11">
      <c r="A84" s="16" t="s">
        <v>144</v>
      </c>
      <c r="B84" s="36" t="s">
        <v>158</v>
      </c>
      <c r="C84" s="6">
        <v>2</v>
      </c>
      <c r="D84" s="6">
        <v>2</v>
      </c>
      <c r="E84" s="16"/>
      <c r="F84" s="51"/>
      <c r="G84" s="6" t="s">
        <v>144</v>
      </c>
      <c r="H84" s="62" t="s">
        <v>64</v>
      </c>
      <c r="I84" s="6">
        <v>3</v>
      </c>
      <c r="J84" s="6">
        <v>3</v>
      </c>
      <c r="K84" s="16"/>
    </row>
    <row r="85" spans="1:11">
      <c r="A85" s="16" t="s">
        <v>144</v>
      </c>
      <c r="B85" s="19" t="s">
        <v>65</v>
      </c>
      <c r="C85" s="6">
        <v>3</v>
      </c>
      <c r="D85" s="6">
        <v>3</v>
      </c>
      <c r="E85" s="16"/>
      <c r="F85" s="60"/>
      <c r="G85" s="6" t="s">
        <v>144</v>
      </c>
      <c r="H85" s="62" t="s">
        <v>47</v>
      </c>
      <c r="I85" s="6">
        <v>3</v>
      </c>
      <c r="J85" s="6">
        <v>3</v>
      </c>
      <c r="K85" s="16"/>
    </row>
    <row r="86" spans="1:11">
      <c r="A86" s="16" t="s">
        <v>144</v>
      </c>
      <c r="B86" s="1" t="s">
        <v>59</v>
      </c>
      <c r="C86" s="6">
        <v>3</v>
      </c>
      <c r="D86" s="6">
        <v>3</v>
      </c>
      <c r="E86" s="16"/>
      <c r="F86" s="60"/>
      <c r="G86" s="6" t="s">
        <v>144</v>
      </c>
      <c r="H86" s="1" t="s">
        <v>67</v>
      </c>
      <c r="I86" s="16">
        <v>3</v>
      </c>
      <c r="J86" s="16">
        <v>3</v>
      </c>
      <c r="K86" s="16"/>
    </row>
    <row r="87" spans="1:11">
      <c r="A87" s="6" t="s">
        <v>144</v>
      </c>
      <c r="B87" s="62" t="s">
        <v>44</v>
      </c>
      <c r="C87" s="6">
        <v>3</v>
      </c>
      <c r="D87" s="6">
        <v>3</v>
      </c>
      <c r="E87" s="16"/>
      <c r="F87" s="60"/>
      <c r="G87" s="6" t="s">
        <v>144</v>
      </c>
      <c r="H87" s="36" t="s">
        <v>159</v>
      </c>
      <c r="I87" s="16">
        <v>3</v>
      </c>
      <c r="J87" s="16">
        <v>3</v>
      </c>
      <c r="K87" s="16"/>
    </row>
    <row r="88" spans="1:11">
      <c r="A88" s="6" t="s">
        <v>144</v>
      </c>
      <c r="B88" s="53" t="s">
        <v>68</v>
      </c>
      <c r="C88" s="6">
        <v>3</v>
      </c>
      <c r="D88" s="13">
        <v>3</v>
      </c>
      <c r="E88" s="32"/>
      <c r="F88" s="63"/>
      <c r="G88" s="6" t="s">
        <v>144</v>
      </c>
      <c r="H88" s="50" t="s">
        <v>33</v>
      </c>
      <c r="I88" s="16">
        <v>3</v>
      </c>
      <c r="J88" s="16">
        <v>3</v>
      </c>
      <c r="K88" s="32"/>
    </row>
    <row r="89" spans="1:11" ht="16.2" thickBot="1">
      <c r="A89" s="14"/>
      <c r="B89" s="15"/>
      <c r="C89" s="38"/>
      <c r="D89" s="38"/>
      <c r="E89" s="14"/>
      <c r="F89" s="64"/>
      <c r="G89" s="14"/>
      <c r="H89" s="25"/>
      <c r="I89" s="38"/>
      <c r="J89" s="38"/>
      <c r="K89" s="15"/>
    </row>
    <row r="90" spans="1:11" ht="15.75" customHeight="1">
      <c r="A90" s="84" t="s">
        <v>160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</row>
    <row r="91" spans="1:11" ht="17.100000000000001" customHeight="1">
      <c r="A91" s="73" t="s">
        <v>85</v>
      </c>
      <c r="B91" s="74"/>
      <c r="C91" s="74"/>
      <c r="D91" s="74"/>
      <c r="E91" s="75"/>
      <c r="F91" s="6"/>
      <c r="G91" s="73" t="s">
        <v>86</v>
      </c>
      <c r="H91" s="74"/>
      <c r="I91" s="74"/>
      <c r="J91" s="74"/>
      <c r="K91" s="75"/>
    </row>
    <row r="92" spans="1:11">
      <c r="A92" s="6" t="s">
        <v>87</v>
      </c>
      <c r="B92" s="6" t="s">
        <v>88</v>
      </c>
      <c r="C92" s="6" t="s">
        <v>89</v>
      </c>
      <c r="D92" s="6" t="s">
        <v>90</v>
      </c>
      <c r="E92" s="6"/>
      <c r="F92" s="8"/>
      <c r="G92" s="6" t="s">
        <v>87</v>
      </c>
      <c r="H92" s="6" t="s">
        <v>88</v>
      </c>
      <c r="I92" s="6" t="s">
        <v>89</v>
      </c>
      <c r="J92" s="6" t="s">
        <v>90</v>
      </c>
      <c r="K92" s="6"/>
    </row>
    <row r="93" spans="1:11">
      <c r="A93" s="6" t="s">
        <v>91</v>
      </c>
      <c r="B93" s="48" t="s">
        <v>83</v>
      </c>
      <c r="C93" s="49">
        <v>2</v>
      </c>
      <c r="D93" s="49">
        <v>2</v>
      </c>
      <c r="E93" s="48" t="s">
        <v>80</v>
      </c>
      <c r="F93" s="8"/>
      <c r="G93" s="6" t="s">
        <v>91</v>
      </c>
      <c r="H93" s="48" t="s">
        <v>83</v>
      </c>
      <c r="I93" s="49">
        <v>2</v>
      </c>
      <c r="J93" s="49">
        <v>2</v>
      </c>
      <c r="K93" s="48" t="s">
        <v>80</v>
      </c>
    </row>
    <row r="94" spans="1:11">
      <c r="A94" s="6" t="s">
        <v>91</v>
      </c>
      <c r="B94" s="39"/>
      <c r="C94" s="13"/>
      <c r="D94" s="13"/>
      <c r="E94" s="13"/>
      <c r="F94" s="8"/>
      <c r="G94" s="6" t="s">
        <v>91</v>
      </c>
      <c r="H94" s="65"/>
      <c r="I94" s="13"/>
      <c r="J94" s="13"/>
      <c r="K94" s="13"/>
    </row>
    <row r="95" spans="1:11" ht="16.2" thickBot="1">
      <c r="A95" s="14" t="s">
        <v>91</v>
      </c>
      <c r="B95" s="15" t="s">
        <v>110</v>
      </c>
      <c r="C95" s="14">
        <f>SUM(C93:C94)</f>
        <v>2</v>
      </c>
      <c r="D95" s="14">
        <f>SUM(D93:D94)</f>
        <v>2</v>
      </c>
      <c r="E95" s="14"/>
      <c r="F95" s="15"/>
      <c r="G95" s="14" t="s">
        <v>91</v>
      </c>
      <c r="H95" s="15" t="s">
        <v>110</v>
      </c>
      <c r="I95" s="14">
        <f>SUM(I93:I94)</f>
        <v>2</v>
      </c>
      <c r="J95" s="14">
        <f>SUM(J93:J94)</f>
        <v>2</v>
      </c>
      <c r="K95" s="14"/>
    </row>
    <row r="96" spans="1:11">
      <c r="A96" s="6" t="s">
        <v>111</v>
      </c>
      <c r="B96" s="66"/>
      <c r="C96" s="6"/>
      <c r="D96" s="13"/>
      <c r="E96" s="16"/>
      <c r="F96" s="60"/>
      <c r="G96" s="6" t="s">
        <v>111</v>
      </c>
      <c r="H96" s="67" t="s">
        <v>161</v>
      </c>
      <c r="I96" s="46">
        <v>0</v>
      </c>
      <c r="J96" s="46">
        <v>0</v>
      </c>
      <c r="K96" s="16"/>
    </row>
    <row r="97" spans="1:11">
      <c r="A97" s="6" t="s">
        <v>111</v>
      </c>
      <c r="B97" s="67"/>
      <c r="C97" s="46"/>
      <c r="D97" s="46"/>
      <c r="E97" s="6"/>
      <c r="F97" s="54"/>
      <c r="G97" s="6" t="s">
        <v>111</v>
      </c>
      <c r="H97" s="68"/>
      <c r="I97" s="6"/>
      <c r="J97" s="6"/>
      <c r="K97" s="6"/>
    </row>
    <row r="98" spans="1:11" ht="16.2" thickBot="1">
      <c r="A98" s="14" t="s">
        <v>111</v>
      </c>
      <c r="B98" s="57" t="s">
        <v>143</v>
      </c>
      <c r="C98" s="14">
        <f>SUM(C96:C97)</f>
        <v>0</v>
      </c>
      <c r="D98" s="14">
        <f>SUM(D96:D97)</f>
        <v>0</v>
      </c>
      <c r="E98" s="14"/>
      <c r="F98" s="58"/>
      <c r="G98" s="14" t="s">
        <v>111</v>
      </c>
      <c r="H98" s="57" t="s">
        <v>143</v>
      </c>
      <c r="I98" s="14">
        <f>SUM(I96:I97)</f>
        <v>0</v>
      </c>
      <c r="J98" s="14">
        <f>SUM(J96:J97)</f>
        <v>0</v>
      </c>
      <c r="K98" s="14"/>
    </row>
    <row r="99" spans="1:11">
      <c r="A99" s="16" t="s">
        <v>144</v>
      </c>
      <c r="B99" s="68" t="s">
        <v>162</v>
      </c>
      <c r="C99" s="6">
        <v>3</v>
      </c>
      <c r="D99" s="6">
        <v>3</v>
      </c>
      <c r="E99" s="6"/>
      <c r="F99" s="63"/>
      <c r="G99" s="16" t="s">
        <v>144</v>
      </c>
      <c r="H99" s="68" t="s">
        <v>163</v>
      </c>
      <c r="I99" s="6">
        <v>3</v>
      </c>
      <c r="J99" s="6">
        <v>3</v>
      </c>
      <c r="K99" s="6"/>
    </row>
    <row r="100" spans="1:11">
      <c r="A100" s="6" t="s">
        <v>144</v>
      </c>
      <c r="B100" s="62" t="s">
        <v>46</v>
      </c>
      <c r="C100" s="6">
        <v>3</v>
      </c>
      <c r="D100" s="6">
        <v>3</v>
      </c>
      <c r="E100" s="6"/>
      <c r="F100" s="63"/>
      <c r="G100" s="16" t="s">
        <v>144</v>
      </c>
      <c r="H100" s="62" t="s">
        <v>49</v>
      </c>
      <c r="I100" s="6">
        <v>3</v>
      </c>
      <c r="J100" s="6">
        <v>3</v>
      </c>
      <c r="K100" s="6"/>
    </row>
    <row r="101" spans="1:11">
      <c r="A101" s="6" t="s">
        <v>144</v>
      </c>
      <c r="B101" s="19" t="s">
        <v>72</v>
      </c>
      <c r="C101" s="6">
        <v>3</v>
      </c>
      <c r="D101" s="6">
        <v>3</v>
      </c>
      <c r="E101" s="6"/>
      <c r="F101" s="63"/>
      <c r="G101" s="16" t="s">
        <v>144</v>
      </c>
      <c r="H101" s="68" t="s">
        <v>164</v>
      </c>
      <c r="I101" s="6">
        <v>3</v>
      </c>
      <c r="J101" s="6">
        <v>3</v>
      </c>
      <c r="K101" s="6"/>
    </row>
    <row r="102" spans="1:11">
      <c r="A102" s="6" t="s">
        <v>144</v>
      </c>
      <c r="B102" s="2" t="s">
        <v>39</v>
      </c>
      <c r="C102" s="6">
        <v>3</v>
      </c>
      <c r="D102" s="6">
        <v>3</v>
      </c>
      <c r="E102" s="32"/>
      <c r="F102" s="63"/>
      <c r="G102" s="16" t="s">
        <v>144</v>
      </c>
      <c r="H102" s="68" t="s">
        <v>165</v>
      </c>
      <c r="I102" s="6">
        <v>3</v>
      </c>
      <c r="J102" s="6">
        <v>3</v>
      </c>
      <c r="K102" s="6"/>
    </row>
    <row r="103" spans="1:11">
      <c r="A103" s="6" t="s">
        <v>144</v>
      </c>
      <c r="B103" s="62" t="s">
        <v>36</v>
      </c>
      <c r="C103" s="6">
        <v>3</v>
      </c>
      <c r="D103" s="6">
        <v>3</v>
      </c>
      <c r="E103" s="6"/>
      <c r="F103" s="63"/>
      <c r="G103" s="16" t="s">
        <v>144</v>
      </c>
      <c r="H103" s="68" t="s">
        <v>166</v>
      </c>
      <c r="I103" s="6">
        <v>3</v>
      </c>
      <c r="J103" s="6">
        <v>3</v>
      </c>
      <c r="K103" s="6"/>
    </row>
    <row r="104" spans="1:11">
      <c r="A104" s="6" t="s">
        <v>144</v>
      </c>
      <c r="B104" s="3" t="s">
        <v>60</v>
      </c>
      <c r="C104" s="6">
        <v>3</v>
      </c>
      <c r="D104" s="6">
        <v>3</v>
      </c>
      <c r="E104" s="6"/>
      <c r="F104" s="63"/>
      <c r="G104" s="16" t="s">
        <v>144</v>
      </c>
      <c r="H104" s="19" t="s">
        <v>27</v>
      </c>
      <c r="I104" s="16">
        <v>2</v>
      </c>
      <c r="J104" s="16">
        <v>3</v>
      </c>
      <c r="K104" s="6"/>
    </row>
    <row r="105" spans="1:11">
      <c r="A105" s="6" t="s">
        <v>144</v>
      </c>
      <c r="B105" s="3" t="s">
        <v>61</v>
      </c>
      <c r="C105" s="6">
        <v>2</v>
      </c>
      <c r="D105" s="6">
        <v>3</v>
      </c>
      <c r="E105" s="6"/>
      <c r="F105" s="63"/>
      <c r="G105" s="16" t="s">
        <v>144</v>
      </c>
      <c r="H105" s="4" t="s">
        <v>62</v>
      </c>
      <c r="I105" s="16">
        <v>3</v>
      </c>
      <c r="J105" s="16">
        <v>3</v>
      </c>
      <c r="K105" s="6"/>
    </row>
    <row r="106" spans="1:11">
      <c r="A106" s="6" t="s">
        <v>144</v>
      </c>
      <c r="B106" s="62" t="s">
        <v>48</v>
      </c>
      <c r="C106" s="6">
        <v>3</v>
      </c>
      <c r="D106" s="6">
        <v>3</v>
      </c>
      <c r="E106" s="6"/>
      <c r="F106" s="63"/>
      <c r="G106" s="16" t="s">
        <v>144</v>
      </c>
      <c r="H106" s="62" t="s">
        <v>66</v>
      </c>
      <c r="I106" s="6">
        <v>3</v>
      </c>
      <c r="J106" s="6">
        <v>3</v>
      </c>
      <c r="K106" s="6"/>
    </row>
    <row r="107" spans="1:11">
      <c r="A107" s="6" t="s">
        <v>144</v>
      </c>
      <c r="B107" s="5" t="s">
        <v>63</v>
      </c>
      <c r="C107" s="6">
        <v>3</v>
      </c>
      <c r="D107" s="6">
        <v>3</v>
      </c>
      <c r="E107" s="6"/>
      <c r="F107" s="60"/>
      <c r="G107" s="16" t="s">
        <v>144</v>
      </c>
      <c r="H107" s="4" t="s">
        <v>167</v>
      </c>
      <c r="I107" s="6">
        <v>2</v>
      </c>
      <c r="J107" s="6">
        <v>3</v>
      </c>
      <c r="K107" s="16"/>
    </row>
    <row r="108" spans="1:11">
      <c r="A108" s="6" t="s">
        <v>144</v>
      </c>
      <c r="B108" s="3" t="s">
        <v>56</v>
      </c>
      <c r="C108" s="69">
        <v>2</v>
      </c>
      <c r="D108" s="6">
        <v>0</v>
      </c>
      <c r="E108" s="6"/>
      <c r="F108" s="51"/>
      <c r="G108" s="6" t="s">
        <v>144</v>
      </c>
      <c r="H108" s="4" t="s">
        <v>168</v>
      </c>
      <c r="I108" s="6">
        <v>3</v>
      </c>
      <c r="J108" s="6">
        <v>3</v>
      </c>
      <c r="K108" s="6"/>
    </row>
    <row r="109" spans="1:11">
      <c r="A109" s="6" t="s">
        <v>144</v>
      </c>
      <c r="B109" s="3" t="s">
        <v>57</v>
      </c>
      <c r="C109" s="69">
        <v>9</v>
      </c>
      <c r="D109" s="6">
        <v>0</v>
      </c>
      <c r="E109" s="6"/>
      <c r="F109" s="70"/>
      <c r="G109" s="6" t="s">
        <v>144</v>
      </c>
      <c r="H109" s="3" t="s">
        <v>58</v>
      </c>
      <c r="I109" s="69">
        <v>9</v>
      </c>
      <c r="J109" s="6">
        <v>0</v>
      </c>
      <c r="K109" s="8"/>
    </row>
    <row r="110" spans="1:11" ht="16.2" thickBot="1">
      <c r="A110" s="14"/>
      <c r="B110" s="71"/>
      <c r="C110" s="14"/>
      <c r="D110" s="14"/>
      <c r="E110" s="14"/>
      <c r="F110" s="64"/>
      <c r="G110" s="33"/>
      <c r="H110" s="72"/>
      <c r="I110" s="14"/>
      <c r="J110" s="14"/>
      <c r="K110" s="15"/>
    </row>
    <row r="111" spans="1:11">
      <c r="A111" s="85" t="s">
        <v>169</v>
      </c>
      <c r="B111" s="85"/>
      <c r="C111" s="85"/>
      <c r="D111" s="85"/>
      <c r="E111" s="85"/>
      <c r="F111" s="85"/>
      <c r="G111" s="85"/>
      <c r="H111" s="85"/>
      <c r="I111" s="85"/>
      <c r="J111" s="85"/>
      <c r="K111" s="85"/>
    </row>
    <row r="112" spans="1:11">
      <c r="A112" s="86" t="s">
        <v>170</v>
      </c>
      <c r="B112" s="86"/>
      <c r="C112" s="86"/>
      <c r="D112" s="86"/>
      <c r="E112" s="86"/>
      <c r="F112" s="86"/>
      <c r="G112" s="86"/>
      <c r="H112" s="86"/>
      <c r="I112" s="86"/>
      <c r="J112" s="86"/>
      <c r="K112" s="86"/>
    </row>
    <row r="113" spans="1:11" ht="15.75" customHeight="1">
      <c r="A113" s="83" t="s">
        <v>73</v>
      </c>
      <c r="B113" s="83"/>
      <c r="C113" s="83"/>
      <c r="D113" s="83"/>
      <c r="E113" s="83"/>
      <c r="F113" s="83"/>
      <c r="G113" s="83"/>
      <c r="H113" s="83"/>
      <c r="I113" s="83"/>
      <c r="J113" s="83"/>
      <c r="K113" s="83"/>
    </row>
    <row r="114" spans="1:11" ht="16.5" customHeight="1">
      <c r="A114" s="88" t="s">
        <v>74</v>
      </c>
      <c r="B114" s="49" t="s">
        <v>75</v>
      </c>
      <c r="C114" s="89" t="s">
        <v>76</v>
      </c>
      <c r="D114" s="90"/>
      <c r="E114" s="90"/>
      <c r="F114" s="90"/>
      <c r="G114" s="90"/>
      <c r="H114" s="90"/>
      <c r="I114" s="90"/>
      <c r="J114" s="90"/>
      <c r="K114" s="91"/>
    </row>
    <row r="115" spans="1:11" ht="17.100000000000001" customHeight="1">
      <c r="A115" s="88"/>
      <c r="B115" s="49" t="s">
        <v>77</v>
      </c>
      <c r="C115" s="89" t="s">
        <v>78</v>
      </c>
      <c r="D115" s="90"/>
      <c r="E115" s="90"/>
      <c r="F115" s="90"/>
      <c r="G115" s="90"/>
      <c r="H115" s="90"/>
      <c r="I115" s="90"/>
      <c r="J115" s="90"/>
      <c r="K115" s="91"/>
    </row>
    <row r="116" spans="1:11" ht="25.5" customHeight="1">
      <c r="A116" s="88"/>
      <c r="B116" s="49" t="s">
        <v>79</v>
      </c>
      <c r="C116" s="89" t="s">
        <v>171</v>
      </c>
      <c r="D116" s="90"/>
      <c r="E116" s="90"/>
      <c r="F116" s="90"/>
      <c r="G116" s="90"/>
      <c r="H116" s="90"/>
      <c r="I116" s="90"/>
      <c r="J116" s="90"/>
      <c r="K116" s="91"/>
    </row>
    <row r="117" spans="1:11">
      <c r="A117" s="87" t="s">
        <v>172</v>
      </c>
      <c r="B117" s="86"/>
      <c r="C117" s="86"/>
      <c r="D117" s="86"/>
      <c r="E117" s="86"/>
      <c r="F117" s="86"/>
      <c r="G117" s="86"/>
      <c r="H117" s="86"/>
      <c r="I117" s="86"/>
      <c r="J117" s="86"/>
      <c r="K117" s="86"/>
    </row>
    <row r="118" spans="1:11">
      <c r="A118" s="87" t="s">
        <v>81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</row>
    <row r="119" spans="1:11">
      <c r="A119" s="87" t="s">
        <v>82</v>
      </c>
      <c r="B119" s="86"/>
      <c r="C119" s="86"/>
      <c r="D119" s="86"/>
      <c r="E119" s="86"/>
      <c r="F119" s="86"/>
      <c r="G119" s="86"/>
      <c r="H119" s="86"/>
      <c r="I119" s="86"/>
      <c r="J119" s="86"/>
      <c r="K119" s="86"/>
    </row>
  </sheetData>
  <mergeCells count="26">
    <mergeCell ref="A119:K119"/>
    <mergeCell ref="A117:K117"/>
    <mergeCell ref="A114:A116"/>
    <mergeCell ref="C114:K114"/>
    <mergeCell ref="C115:K115"/>
    <mergeCell ref="C116:K116"/>
    <mergeCell ref="A118:K118"/>
    <mergeCell ref="A113:K113"/>
    <mergeCell ref="A46:K46"/>
    <mergeCell ref="A47:E47"/>
    <mergeCell ref="G47:K47"/>
    <mergeCell ref="A67:K67"/>
    <mergeCell ref="A68:E68"/>
    <mergeCell ref="G68:K68"/>
    <mergeCell ref="A90:K90"/>
    <mergeCell ref="A91:E91"/>
    <mergeCell ref="G91:K91"/>
    <mergeCell ref="A111:K111"/>
    <mergeCell ref="A112:K112"/>
    <mergeCell ref="A26:E26"/>
    <mergeCell ref="G26:K26"/>
    <mergeCell ref="A1:K1"/>
    <mergeCell ref="A2:K2"/>
    <mergeCell ref="A3:E3"/>
    <mergeCell ref="G3:K3"/>
    <mergeCell ref="A25:K25"/>
  </mergeCells>
  <phoneticPr fontId="1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91" fitToHeight="0" orientation="portrait" r:id="rId1"/>
  <headerFooter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機械工程科114</vt:lpstr>
      <vt:lpstr>機械工程科114!Print_Titles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2025-05-21T09:44:28Z</cp:lastPrinted>
  <dcterms:created xsi:type="dcterms:W3CDTF">2008-03-19T01:38:00Z</dcterms:created>
  <dcterms:modified xsi:type="dcterms:W3CDTF">2025-05-21T09:44:30Z</dcterms:modified>
</cp:coreProperties>
</file>