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041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D53" i="1" l="1"/>
  <c r="C53" i="1"/>
  <c r="J44" i="1"/>
  <c r="J53" i="1" s="1"/>
  <c r="I44" i="1"/>
  <c r="I53" i="1" s="1"/>
  <c r="D44" i="1"/>
  <c r="C44" i="1"/>
  <c r="J38" i="1"/>
  <c r="I38" i="1"/>
  <c r="D38" i="1"/>
  <c r="C38" i="1"/>
  <c r="J34" i="1"/>
  <c r="I34" i="1"/>
  <c r="D34" i="1"/>
  <c r="C34" i="1"/>
  <c r="J27" i="1"/>
  <c r="I27" i="1"/>
  <c r="J23" i="1"/>
  <c r="I23" i="1"/>
  <c r="D23" i="1"/>
  <c r="C23" i="1"/>
  <c r="J10" i="1"/>
  <c r="I10" i="1"/>
  <c r="D10" i="1"/>
  <c r="C10" i="1"/>
</calcChain>
</file>

<file path=xl/sharedStrings.xml><?xml version="1.0" encoding="utf-8"?>
<sst xmlns="http://schemas.openxmlformats.org/spreadsheetml/2006/main" count="161" uniqueCount="92">
  <si>
    <t>第一學年（108年9月至109年6月）</t>
    <phoneticPr fontId="3" type="noConversion"/>
  </si>
  <si>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</si>
  <si>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</si>
  <si>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</si>
  <si>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</si>
  <si>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</si>
  <si>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</si>
  <si>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</si>
  <si>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</si>
  <si>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</si>
  <si>
    <t>全球英語溝通</t>
  </si>
  <si>
    <t>中文閱讀與表達</t>
  </si>
  <si>
    <t>哲學與人生</t>
  </si>
  <si>
    <t>藝術與美學欣賞</t>
  </si>
  <si>
    <t>小計</t>
  </si>
  <si>
    <t>專業必修</t>
  </si>
  <si>
    <t>演講</t>
    <phoneticPr fontId="3" type="noConversion"/>
  </si>
  <si>
    <t>老人營養學暨評估</t>
    <phoneticPr fontId="3" type="noConversion"/>
  </si>
  <si>
    <t>高齡生理保健</t>
    <phoneticPr fontId="3" type="noConversion"/>
  </si>
  <si>
    <t>專業選修</t>
  </si>
  <si>
    <t>體適能與老化</t>
    <phoneticPr fontId="3" type="noConversion"/>
  </si>
  <si>
    <t>專業選修</t>
    <phoneticPr fontId="3" type="noConversion"/>
  </si>
  <si>
    <t>口腔照護學</t>
    <phoneticPr fontId="3" type="noConversion"/>
  </si>
  <si>
    <t>職場自主學習(一)</t>
    <phoneticPr fontId="3" type="noConversion"/>
  </si>
  <si>
    <t>高齡疾病與防治</t>
    <phoneticPr fontId="3" type="noConversion"/>
  </si>
  <si>
    <t>小計</t>
    <phoneticPr fontId="3" type="noConversion"/>
  </si>
  <si>
    <t>第二學年（109年9月至110年6月）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</si>
  <si>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</si>
  <si>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</si>
  <si>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</si>
  <si>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</si>
  <si>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</si>
  <si>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</si>
  <si>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職場英語溝通</t>
  </si>
  <si>
    <t>體育生活</t>
  </si>
  <si>
    <t>台灣與世界</t>
  </si>
  <si>
    <t>長期照顧概論</t>
    <phoneticPr fontId="3" type="noConversion"/>
  </si>
  <si>
    <t>基本照護實務與實驗</t>
    <phoneticPr fontId="3" type="noConversion"/>
  </si>
  <si>
    <t>運動與保健</t>
    <phoneticPr fontId="3" type="noConversion"/>
  </si>
  <si>
    <t>高齡福利制度與福祉規劃</t>
    <phoneticPr fontId="3" type="noConversion"/>
  </si>
  <si>
    <t>人際關係與溝通技巧</t>
    <phoneticPr fontId="3" type="noConversion"/>
  </si>
  <si>
    <t>社會工作概論</t>
    <phoneticPr fontId="3" type="noConversion"/>
  </si>
  <si>
    <t>職場自主學習(三)</t>
    <phoneticPr fontId="3" type="noConversion"/>
  </si>
  <si>
    <t>高齡APP設計與應用</t>
    <phoneticPr fontId="3" type="noConversion"/>
  </si>
  <si>
    <t>第三學年（110年9月至111年6月）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</si>
  <si>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</si>
  <si>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</si>
  <si>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</si>
  <si>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</si>
  <si>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</si>
  <si>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</si>
  <si>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療癒環境實務</t>
    <phoneticPr fontId="3" type="noConversion"/>
  </si>
  <si>
    <t>緩和療護</t>
    <phoneticPr fontId="3" type="noConversion"/>
  </si>
  <si>
    <t>高齡照顧學</t>
    <phoneticPr fontId="3" type="noConversion"/>
  </si>
  <si>
    <t>高齡活動設計與規劃</t>
    <phoneticPr fontId="3" type="noConversion"/>
  </si>
  <si>
    <t>失智症照護</t>
    <phoneticPr fontId="3" type="noConversion"/>
  </si>
  <si>
    <t>感染管制概論</t>
    <phoneticPr fontId="3" type="noConversion"/>
  </si>
  <si>
    <t>膳食療養與實作</t>
    <phoneticPr fontId="3" type="noConversion"/>
  </si>
  <si>
    <t>輔具科技與復健照護</t>
    <phoneticPr fontId="3" type="noConversion"/>
  </si>
  <si>
    <t>高齡者福祉生活空間規劃與設計</t>
    <phoneticPr fontId="3" type="noConversion"/>
  </si>
  <si>
    <t>職場實務探索(一 )</t>
    <phoneticPr fontId="3" type="noConversion"/>
  </si>
  <si>
    <t>小計</t>
    <phoneticPr fontId="3" type="noConversion"/>
  </si>
  <si>
    <t>第四學年（111年9月至112年6月）</t>
    <phoneticPr fontId="3" type="noConversion"/>
  </si>
  <si>
    <t>社會統計</t>
    <phoneticPr fontId="3" type="noConversion"/>
  </si>
  <si>
    <t>高齡用藥與生活安全</t>
    <phoneticPr fontId="3" type="noConversion"/>
  </si>
  <si>
    <t>社會個案工作</t>
  </si>
  <si>
    <t>高齡健康管理與促進</t>
    <phoneticPr fontId="3" type="noConversion"/>
  </si>
  <si>
    <t>高齡教育與樂活學習</t>
    <phoneticPr fontId="3" type="noConversion"/>
  </si>
  <si>
    <t>中醫膳食與養生概論</t>
  </si>
  <si>
    <t>高齡休閒設計與旅遊規劃</t>
    <phoneticPr fontId="3" type="noConversion"/>
  </si>
  <si>
    <t>長照經營管理與品質</t>
    <phoneticPr fontId="3" type="noConversion"/>
  </si>
  <si>
    <t>高齡產業行銷與管理</t>
    <phoneticPr fontId="3" type="noConversion"/>
  </si>
  <si>
    <t>策略管理與領導</t>
  </si>
  <si>
    <t>備註：</t>
  </si>
  <si>
    <r>
      <t>一、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  <charset val="136"/>
      </rPr>
      <t>總畢業學分數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標楷體"/>
        <family val="4"/>
        <charset val="136"/>
      </rPr>
      <t>學分，包括通識必修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標楷體"/>
        <family val="4"/>
        <charset val="136"/>
      </rPr>
      <t>學分、專業必修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標楷體"/>
        <family val="4"/>
        <charset val="136"/>
      </rPr>
      <t>學分、最低選修</t>
    </r>
    <r>
      <rPr>
        <sz val="10"/>
        <color indexed="8"/>
        <rFont val="Times New Roman"/>
        <family val="1"/>
      </rPr>
      <t>62</t>
    </r>
    <r>
      <rPr>
        <sz val="10"/>
        <color indexed="8"/>
        <rFont val="標楷體"/>
        <family val="4"/>
        <charset val="136"/>
      </rPr>
      <t>學分。</t>
    </r>
    <phoneticPr fontId="3" type="noConversion"/>
  </si>
  <si>
    <r>
      <rPr>
        <sz val="10"/>
        <rFont val="標楷體"/>
        <family val="4"/>
        <charset val="136"/>
      </rPr>
      <t>二、每學期最低修習學分上下限按照本校學則規定。</t>
    </r>
  </si>
  <si>
    <r>
      <t>三、學生選修本系組之專業選修課程，所獲得之學分為專業選修學分，學生選修外系學分最多承認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學分。</t>
    </r>
  </si>
  <si>
    <t>四、選修科目可視需要增開、調整學分數及上課時數、調整開課學期。</t>
    <phoneticPr fontId="3" type="noConversion"/>
  </si>
  <si>
    <t>六、本表請妥為保存，做為辦理選課、重（補）修、及畢業資格審查之參考。</t>
    <phoneticPr fontId="3" type="noConversion"/>
  </si>
  <si>
    <r>
      <rPr>
        <sz val="10"/>
        <rFont val="細明體"/>
        <family val="3"/>
        <charset val="136"/>
      </rPr>
      <t>職場自主學習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3" type="noConversion"/>
  </si>
  <si>
    <r>
      <rPr>
        <sz val="10"/>
        <rFont val="細明體"/>
        <family val="3"/>
        <charset val="136"/>
      </rPr>
      <t>職場自主學習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3" type="noConversion"/>
  </si>
  <si>
    <r>
      <rPr>
        <sz val="10"/>
        <rFont val="細明體"/>
        <family val="3"/>
        <charset val="136"/>
      </rPr>
      <t>職場實務探索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3" type="noConversion"/>
  </si>
  <si>
    <r>
      <rPr>
        <sz val="10"/>
        <rFont val="細明體"/>
        <family val="3"/>
        <charset val="136"/>
      </rPr>
      <t>職場實務探索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3" type="noConversion"/>
  </si>
  <si>
    <r>
      <rPr>
        <sz val="10"/>
        <rFont val="細明體"/>
        <family val="3"/>
        <charset val="136"/>
      </rPr>
      <t>職場實務探索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3" type="noConversion"/>
  </si>
  <si>
    <t>經絡鬆筋養生療癒與實務</t>
    <phoneticPr fontId="19" type="noConversion"/>
  </si>
  <si>
    <t>身心機能活化運動</t>
    <phoneticPr fontId="19" type="noConversion"/>
  </si>
  <si>
    <r>
      <t>Aroma care</t>
    </r>
    <r>
      <rPr>
        <sz val="10"/>
        <rFont val="細明體"/>
        <family val="3"/>
        <charset val="136"/>
      </rPr>
      <t>芳香照護實務</t>
    </r>
    <phoneticPr fontId="19" type="noConversion"/>
  </si>
  <si>
    <t>心靈紓壓繪畫視界</t>
    <phoneticPr fontId="19" type="noConversion"/>
  </si>
  <si>
    <t>園藝樂活</t>
    <phoneticPr fontId="19" type="noConversion"/>
  </si>
  <si>
    <t>五、課程時序表以教務處網頁為準，若有修訂，將公告於本系網頁及更新教務處網頁。</t>
    <phoneticPr fontId="3" type="noConversion"/>
  </si>
  <si>
    <t>南台科技大學  進修部 四年制  高齡福祉服務系  課程時序表 (第1屆)  108年 9 月實施    111.05.06修訂</t>
    <phoneticPr fontId="3" type="noConversion"/>
  </si>
  <si>
    <t>自然照護學暨實務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</si>
</sst>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8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2"/>
      <name val="新細明體"/>
      <family val="2"/>
      <charset val="136"/>
      <scheme val="minor"/>
    </font>
    <font>
      <sz val="11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99">
    <xf numFmtId="0" fontId="0" fillId="0" borderId="0" xfId="0">
      <alignment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14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horizontal="center" vertical="top" wrapText="1"/>
    </xf>
    <xf numFmtId="0" fontId="18" fillId="0" borderId="8" xfId="1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</cellXfs>
  <cellStyles count="3">
    <cellStyle name="一般" xfId="0" builtinId="0"/>
    <cellStyle name="一般 6" xfId="2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9" workbookViewId="0">
      <selection activeCell="R32" sqref="R32"/>
    </sheetView>
  </sheetViews>
  <sheetFormatPr defaultRowHeight="16.5"/>
  <cols>
    <col min="1" max="1" width="7.875" customWidth="1"/>
    <col min="2" max="2" width="23.75" customWidth="1"/>
    <col min="3" max="3" width="5.25" customWidth="1"/>
    <col min="4" max="4" width="4.875" customWidth="1"/>
    <col min="5" max="5" width="8" customWidth="1"/>
    <col min="6" max="6" width="4.625" customWidth="1"/>
    <col min="7" max="7" width="8" customWidth="1"/>
    <col min="8" max="8" width="20.625" customWidth="1"/>
    <col min="9" max="10" width="4.5" customWidth="1"/>
    <col min="11" max="11" width="7.5" customWidth="1"/>
    <col min="12" max="12" width="4.625" customWidth="1"/>
  </cols>
  <sheetData>
    <row r="1" spans="1:12" ht="17.25" thickBot="1">
      <c r="A1" s="67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>
      <c r="A3" s="64" t="s">
        <v>1</v>
      </c>
      <c r="B3" s="65"/>
      <c r="C3" s="65"/>
      <c r="D3" s="65"/>
      <c r="E3" s="65"/>
      <c r="F3" s="65"/>
      <c r="G3" s="65" t="s">
        <v>2</v>
      </c>
      <c r="H3" s="65"/>
      <c r="I3" s="65"/>
      <c r="J3" s="65"/>
      <c r="K3" s="65"/>
      <c r="L3" s="66"/>
    </row>
    <row r="4" spans="1:12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3" t="s">
        <v>8</v>
      </c>
    </row>
    <row r="5" spans="1:12" ht="16.5" customHeight="1">
      <c r="A5" s="73" t="s">
        <v>9</v>
      </c>
      <c r="B5" s="22" t="s">
        <v>10</v>
      </c>
      <c r="C5" s="23">
        <v>3</v>
      </c>
      <c r="D5" s="23">
        <v>3</v>
      </c>
      <c r="E5" s="23"/>
      <c r="F5" s="24"/>
      <c r="G5" s="75" t="s">
        <v>9</v>
      </c>
      <c r="H5" s="22" t="s">
        <v>11</v>
      </c>
      <c r="I5" s="23">
        <v>3</v>
      </c>
      <c r="J5" s="23">
        <v>3</v>
      </c>
      <c r="K5" s="23"/>
      <c r="L5" s="25"/>
    </row>
    <row r="6" spans="1:12" ht="18" customHeight="1">
      <c r="A6" s="74"/>
      <c r="B6" s="26" t="s">
        <v>12</v>
      </c>
      <c r="C6" s="23">
        <v>3</v>
      </c>
      <c r="D6" s="23">
        <v>3</v>
      </c>
      <c r="E6" s="23"/>
      <c r="F6" s="24"/>
      <c r="G6" s="76"/>
      <c r="H6" s="22" t="s">
        <v>13</v>
      </c>
      <c r="I6" s="23">
        <v>3</v>
      </c>
      <c r="J6" s="23">
        <v>3</v>
      </c>
      <c r="K6" s="23"/>
      <c r="L6" s="25"/>
    </row>
    <row r="7" spans="1:12">
      <c r="A7" s="74"/>
      <c r="B7" s="22" t="s">
        <v>14</v>
      </c>
      <c r="C7" s="23">
        <v>6</v>
      </c>
      <c r="D7" s="23">
        <v>6</v>
      </c>
      <c r="E7" s="23"/>
      <c r="F7" s="24"/>
      <c r="G7" s="76"/>
      <c r="H7" s="22" t="s">
        <v>14</v>
      </c>
      <c r="I7" s="23">
        <v>6</v>
      </c>
      <c r="J7" s="23">
        <v>6</v>
      </c>
      <c r="K7" s="23"/>
      <c r="L7" s="25"/>
    </row>
    <row r="8" spans="1:12" ht="15" customHeight="1">
      <c r="A8" s="73" t="s">
        <v>15</v>
      </c>
      <c r="B8" s="27" t="s">
        <v>16</v>
      </c>
      <c r="C8" s="9">
        <v>3</v>
      </c>
      <c r="D8" s="9">
        <v>3</v>
      </c>
      <c r="E8" s="23"/>
      <c r="F8" s="24"/>
      <c r="G8" s="75" t="s">
        <v>15</v>
      </c>
      <c r="H8" s="22" t="s">
        <v>17</v>
      </c>
      <c r="I8" s="23">
        <v>3</v>
      </c>
      <c r="J8" s="23">
        <v>3</v>
      </c>
      <c r="K8" s="23"/>
      <c r="L8" s="25"/>
    </row>
    <row r="9" spans="1:12" ht="15" customHeight="1">
      <c r="A9" s="73"/>
      <c r="B9" s="27" t="s">
        <v>18</v>
      </c>
      <c r="C9" s="23">
        <v>3</v>
      </c>
      <c r="D9" s="23">
        <v>3</v>
      </c>
      <c r="E9" s="23"/>
      <c r="F9" s="24"/>
      <c r="G9" s="75"/>
      <c r="H9" s="22"/>
      <c r="I9" s="23"/>
      <c r="J9" s="23"/>
      <c r="K9" s="23"/>
      <c r="L9" s="25"/>
    </row>
    <row r="10" spans="1:12">
      <c r="A10" s="74"/>
      <c r="B10" s="22" t="s">
        <v>14</v>
      </c>
      <c r="C10" s="9">
        <f>SUM(C8:C9)</f>
        <v>6</v>
      </c>
      <c r="D10" s="9">
        <f>SUM(D8:D9)</f>
        <v>6</v>
      </c>
      <c r="E10" s="23"/>
      <c r="F10" s="24"/>
      <c r="G10" s="76"/>
      <c r="H10" s="22" t="s">
        <v>14</v>
      </c>
      <c r="I10" s="23">
        <f>SUM(I8)</f>
        <v>3</v>
      </c>
      <c r="J10" s="23">
        <f>SUM(J8)</f>
        <v>3</v>
      </c>
      <c r="K10" s="23"/>
      <c r="L10" s="25"/>
    </row>
    <row r="11" spans="1:12" ht="21.75" customHeight="1">
      <c r="A11" s="64" t="s">
        <v>19</v>
      </c>
      <c r="B11" s="4" t="s">
        <v>20</v>
      </c>
      <c r="C11" s="5">
        <v>3</v>
      </c>
      <c r="D11" s="5">
        <v>3</v>
      </c>
      <c r="E11" s="5"/>
      <c r="F11" s="28"/>
      <c r="G11" s="65" t="s">
        <v>21</v>
      </c>
      <c r="H11" s="22" t="s">
        <v>22</v>
      </c>
      <c r="I11" s="23">
        <v>3</v>
      </c>
      <c r="J11" s="23">
        <v>3</v>
      </c>
      <c r="K11" s="29"/>
      <c r="L11" s="30"/>
    </row>
    <row r="12" spans="1:12" ht="17.25" customHeight="1">
      <c r="A12" s="74"/>
      <c r="B12" s="31" t="s">
        <v>23</v>
      </c>
      <c r="C12" s="23">
        <v>1</v>
      </c>
      <c r="D12" s="23">
        <v>1</v>
      </c>
      <c r="E12" s="29"/>
      <c r="F12" s="28"/>
      <c r="G12" s="76"/>
      <c r="H12" s="27" t="s">
        <v>24</v>
      </c>
      <c r="I12" s="9">
        <v>3</v>
      </c>
      <c r="J12" s="9">
        <v>3</v>
      </c>
      <c r="K12" s="29"/>
      <c r="L12" s="30"/>
    </row>
    <row r="13" spans="1:12">
      <c r="A13" s="74"/>
      <c r="B13" s="31"/>
      <c r="C13" s="23"/>
      <c r="D13" s="23"/>
      <c r="E13" s="29"/>
      <c r="F13" s="32"/>
      <c r="G13" s="76"/>
      <c r="H13" s="33" t="s">
        <v>79</v>
      </c>
      <c r="I13" s="9">
        <v>1</v>
      </c>
      <c r="J13" s="9">
        <v>1</v>
      </c>
      <c r="K13" s="29"/>
      <c r="L13" s="30"/>
    </row>
    <row r="14" spans="1:12" ht="17.25" thickBot="1">
      <c r="A14" s="77"/>
      <c r="B14" s="34" t="s">
        <v>14</v>
      </c>
      <c r="C14" s="35">
        <v>4</v>
      </c>
      <c r="D14" s="36">
        <v>4</v>
      </c>
      <c r="E14" s="37"/>
      <c r="F14" s="38"/>
      <c r="G14" s="78"/>
      <c r="H14" s="34" t="s">
        <v>25</v>
      </c>
      <c r="I14" s="35">
        <v>7</v>
      </c>
      <c r="J14" s="35">
        <v>7</v>
      </c>
      <c r="K14" s="37"/>
      <c r="L14" s="39"/>
    </row>
    <row r="15" spans="1:12">
      <c r="A15" s="79" t="s">
        <v>26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</row>
    <row r="16" spans="1:12">
      <c r="A16" s="64" t="s">
        <v>1</v>
      </c>
      <c r="B16" s="65"/>
      <c r="C16" s="65"/>
      <c r="D16" s="65"/>
      <c r="E16" s="65"/>
      <c r="F16" s="65"/>
      <c r="G16" s="65" t="s">
        <v>2</v>
      </c>
      <c r="H16" s="65"/>
      <c r="I16" s="65"/>
      <c r="J16" s="65"/>
      <c r="K16" s="65"/>
      <c r="L16" s="66"/>
    </row>
    <row r="17" spans="1:12">
      <c r="A17" s="40" t="s">
        <v>27</v>
      </c>
      <c r="B17" s="29" t="s">
        <v>28</v>
      </c>
      <c r="C17" s="29" t="s">
        <v>29</v>
      </c>
      <c r="D17" s="29" t="s">
        <v>30</v>
      </c>
      <c r="E17" s="29" t="s">
        <v>31</v>
      </c>
      <c r="F17" s="29" t="s">
        <v>32</v>
      </c>
      <c r="G17" s="29" t="s">
        <v>27</v>
      </c>
      <c r="H17" s="29" t="s">
        <v>28</v>
      </c>
      <c r="I17" s="29" t="s">
        <v>29</v>
      </c>
      <c r="J17" s="29" t="s">
        <v>30</v>
      </c>
      <c r="K17" s="29" t="s">
        <v>31</v>
      </c>
      <c r="L17" s="41" t="s">
        <v>32</v>
      </c>
    </row>
    <row r="18" spans="1:12" ht="15.75" customHeight="1">
      <c r="A18" s="64" t="s">
        <v>9</v>
      </c>
      <c r="B18" s="27" t="s">
        <v>33</v>
      </c>
      <c r="C18" s="29">
        <v>3</v>
      </c>
      <c r="D18" s="29">
        <v>3</v>
      </c>
      <c r="E18" s="29"/>
      <c r="F18" s="29"/>
      <c r="G18" s="65" t="s">
        <v>9</v>
      </c>
      <c r="H18" s="27" t="s">
        <v>34</v>
      </c>
      <c r="I18" s="29">
        <v>3</v>
      </c>
      <c r="J18" s="29">
        <v>3</v>
      </c>
      <c r="K18" s="29"/>
      <c r="L18" s="41"/>
    </row>
    <row r="19" spans="1:12">
      <c r="A19" s="82"/>
      <c r="B19" s="27" t="s">
        <v>35</v>
      </c>
      <c r="C19" s="29">
        <v>3</v>
      </c>
      <c r="D19" s="29">
        <v>3</v>
      </c>
      <c r="E19" s="29"/>
      <c r="F19" s="29"/>
      <c r="G19" s="83"/>
      <c r="H19" s="6"/>
      <c r="I19" s="9"/>
      <c r="J19" s="9"/>
      <c r="K19" s="29"/>
      <c r="L19" s="41"/>
    </row>
    <row r="20" spans="1:12">
      <c r="A20" s="82"/>
      <c r="B20" s="27" t="s">
        <v>14</v>
      </c>
      <c r="C20" s="29">
        <v>6</v>
      </c>
      <c r="D20" s="29">
        <v>6</v>
      </c>
      <c r="E20" s="29"/>
      <c r="F20" s="29"/>
      <c r="G20" s="83"/>
      <c r="H20" s="42" t="s">
        <v>14</v>
      </c>
      <c r="I20" s="43">
        <v>3</v>
      </c>
      <c r="J20" s="43">
        <v>3</v>
      </c>
      <c r="K20" s="29"/>
      <c r="L20" s="41"/>
    </row>
    <row r="21" spans="1:12" ht="15" customHeight="1">
      <c r="A21" s="64" t="s">
        <v>15</v>
      </c>
      <c r="B21" s="27" t="s">
        <v>36</v>
      </c>
      <c r="C21" s="9">
        <v>3</v>
      </c>
      <c r="D21" s="9">
        <v>3</v>
      </c>
      <c r="E21" s="29"/>
      <c r="F21" s="29"/>
      <c r="G21" s="65" t="s">
        <v>15</v>
      </c>
      <c r="H21" s="42" t="s">
        <v>37</v>
      </c>
      <c r="I21" s="29">
        <v>3</v>
      </c>
      <c r="J21" s="29">
        <v>4</v>
      </c>
      <c r="K21" s="29"/>
      <c r="L21" s="41"/>
    </row>
    <row r="22" spans="1:12" ht="17.25" customHeight="1">
      <c r="A22" s="64"/>
      <c r="B22" s="6" t="s">
        <v>38</v>
      </c>
      <c r="C22" s="9">
        <v>3</v>
      </c>
      <c r="D22" s="9">
        <v>3</v>
      </c>
      <c r="E22" s="29"/>
      <c r="F22" s="29"/>
      <c r="G22" s="65"/>
      <c r="H22" s="27" t="s">
        <v>39</v>
      </c>
      <c r="I22" s="29">
        <v>3</v>
      </c>
      <c r="J22" s="29">
        <v>3</v>
      </c>
      <c r="K22" s="29"/>
      <c r="L22" s="41"/>
    </row>
    <row r="23" spans="1:12">
      <c r="A23" s="82"/>
      <c r="B23" s="7" t="s">
        <v>14</v>
      </c>
      <c r="C23" s="29">
        <f>SUM(C21:C22)</f>
        <v>6</v>
      </c>
      <c r="D23" s="29">
        <f>SUM(D21:D22)</f>
        <v>6</v>
      </c>
      <c r="E23" s="29"/>
      <c r="F23" s="29"/>
      <c r="G23" s="83"/>
      <c r="H23" s="7" t="s">
        <v>14</v>
      </c>
      <c r="I23" s="43">
        <f>SUM(I21:I22)</f>
        <v>6</v>
      </c>
      <c r="J23" s="43">
        <f>SUM(J21:J22)</f>
        <v>7</v>
      </c>
      <c r="K23" s="29"/>
      <c r="L23" s="41"/>
    </row>
    <row r="24" spans="1:12" ht="16.5" customHeight="1">
      <c r="A24" s="64" t="s">
        <v>19</v>
      </c>
      <c r="B24" s="10" t="s">
        <v>40</v>
      </c>
      <c r="C24" s="29">
        <v>3</v>
      </c>
      <c r="D24" s="29">
        <v>3</v>
      </c>
      <c r="E24" s="29"/>
      <c r="F24" s="29"/>
      <c r="G24" s="85" t="s">
        <v>19</v>
      </c>
      <c r="H24" s="22" t="s">
        <v>41</v>
      </c>
      <c r="I24" s="9">
        <v>3</v>
      </c>
      <c r="J24" s="9">
        <v>3</v>
      </c>
      <c r="K24" s="29"/>
      <c r="L24" s="41"/>
    </row>
    <row r="25" spans="1:12" ht="15.75" customHeight="1">
      <c r="A25" s="64"/>
      <c r="B25" s="7" t="s">
        <v>42</v>
      </c>
      <c r="C25" s="29">
        <v>1</v>
      </c>
      <c r="D25" s="29">
        <v>1</v>
      </c>
      <c r="E25" s="29"/>
      <c r="F25" s="29"/>
      <c r="G25" s="86"/>
      <c r="H25" s="44" t="s">
        <v>43</v>
      </c>
      <c r="I25" s="29">
        <v>3</v>
      </c>
      <c r="J25" s="29">
        <v>3</v>
      </c>
      <c r="K25" s="29"/>
      <c r="L25" s="41"/>
    </row>
    <row r="26" spans="1:12">
      <c r="A26" s="64"/>
      <c r="B26" s="7"/>
      <c r="C26" s="29"/>
      <c r="D26" s="29"/>
      <c r="E26" s="29"/>
      <c r="F26" s="29"/>
      <c r="G26" s="86"/>
      <c r="H26" s="33" t="s">
        <v>80</v>
      </c>
      <c r="I26" s="29">
        <v>1</v>
      </c>
      <c r="J26" s="29">
        <v>1</v>
      </c>
      <c r="K26" s="29"/>
      <c r="L26" s="41"/>
    </row>
    <row r="27" spans="1:12" ht="17.25" thickBot="1">
      <c r="A27" s="84"/>
      <c r="B27" s="45" t="s">
        <v>14</v>
      </c>
      <c r="C27" s="46">
        <v>4</v>
      </c>
      <c r="D27" s="46">
        <v>4</v>
      </c>
      <c r="E27" s="46"/>
      <c r="F27" s="46"/>
      <c r="G27" s="87"/>
      <c r="H27" s="45" t="s">
        <v>14</v>
      </c>
      <c r="I27" s="46">
        <f>SUM(I24:I26)</f>
        <v>7</v>
      </c>
      <c r="J27" s="46">
        <f>SUM(J24:J26)</f>
        <v>7</v>
      </c>
      <c r="K27" s="46"/>
      <c r="L27" s="47"/>
    </row>
    <row r="28" spans="1:12">
      <c r="A28" s="91" t="s">
        <v>44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  <row r="29" spans="1:12">
      <c r="A29" s="64" t="s">
        <v>1</v>
      </c>
      <c r="B29" s="65"/>
      <c r="C29" s="65"/>
      <c r="D29" s="65"/>
      <c r="E29" s="65"/>
      <c r="F29" s="65"/>
      <c r="G29" s="65" t="s">
        <v>2</v>
      </c>
      <c r="H29" s="65"/>
      <c r="I29" s="65"/>
      <c r="J29" s="65"/>
      <c r="K29" s="65"/>
      <c r="L29" s="66"/>
    </row>
    <row r="30" spans="1:12">
      <c r="A30" s="40" t="s">
        <v>45</v>
      </c>
      <c r="B30" s="29" t="s">
        <v>46</v>
      </c>
      <c r="C30" s="29" t="s">
        <v>47</v>
      </c>
      <c r="D30" s="29" t="s">
        <v>48</v>
      </c>
      <c r="E30" s="29" t="s">
        <v>49</v>
      </c>
      <c r="F30" s="29" t="s">
        <v>50</v>
      </c>
      <c r="G30" s="29" t="s">
        <v>45</v>
      </c>
      <c r="H30" s="29" t="s">
        <v>46</v>
      </c>
      <c r="I30" s="29" t="s">
        <v>47</v>
      </c>
      <c r="J30" s="29" t="s">
        <v>48</v>
      </c>
      <c r="K30" s="29" t="s">
        <v>49</v>
      </c>
      <c r="L30" s="41" t="s">
        <v>50</v>
      </c>
    </row>
    <row r="31" spans="1:12" ht="15.75" customHeight="1">
      <c r="A31" s="64" t="s">
        <v>15</v>
      </c>
      <c r="B31" s="27" t="s">
        <v>51</v>
      </c>
      <c r="C31" s="29">
        <v>3</v>
      </c>
      <c r="D31" s="29">
        <v>3</v>
      </c>
      <c r="E31" s="29"/>
      <c r="F31" s="29"/>
      <c r="G31" s="65" t="s">
        <v>15</v>
      </c>
      <c r="H31" s="7" t="s">
        <v>52</v>
      </c>
      <c r="I31" s="8">
        <v>3</v>
      </c>
      <c r="J31" s="8">
        <v>3</v>
      </c>
      <c r="K31" s="29"/>
      <c r="L31" s="41"/>
    </row>
    <row r="32" spans="1:12" ht="15.75" customHeight="1">
      <c r="A32" s="82"/>
      <c r="B32" s="22" t="s">
        <v>53</v>
      </c>
      <c r="C32" s="43">
        <v>3</v>
      </c>
      <c r="D32" s="43">
        <v>3</v>
      </c>
      <c r="E32" s="29"/>
      <c r="F32" s="29"/>
      <c r="G32" s="83"/>
      <c r="H32" s="7" t="s">
        <v>54</v>
      </c>
      <c r="I32" s="9">
        <v>3</v>
      </c>
      <c r="J32" s="9">
        <v>3</v>
      </c>
      <c r="K32" s="29"/>
      <c r="L32" s="41"/>
    </row>
    <row r="33" spans="1:12" ht="16.5" customHeight="1">
      <c r="A33" s="82"/>
      <c r="B33" s="10" t="s">
        <v>55</v>
      </c>
      <c r="C33" s="9">
        <v>3</v>
      </c>
      <c r="D33" s="9">
        <v>3</v>
      </c>
      <c r="E33" s="29"/>
      <c r="F33" s="29"/>
      <c r="G33" s="83"/>
      <c r="H33" s="27" t="s">
        <v>56</v>
      </c>
      <c r="I33" s="9">
        <v>3</v>
      </c>
      <c r="J33" s="9">
        <v>3</v>
      </c>
      <c r="K33" s="29"/>
      <c r="L33" s="41"/>
    </row>
    <row r="34" spans="1:12">
      <c r="A34" s="82"/>
      <c r="B34" s="27" t="s">
        <v>14</v>
      </c>
      <c r="C34" s="9">
        <f>SUM(C31:C33)</f>
        <v>9</v>
      </c>
      <c r="D34" s="9">
        <f>SUM(D31:D33)</f>
        <v>9</v>
      </c>
      <c r="E34" s="29"/>
      <c r="F34" s="29"/>
      <c r="G34" s="83"/>
      <c r="H34" s="22" t="s">
        <v>14</v>
      </c>
      <c r="I34" s="9">
        <f>SUM(I31:I33)</f>
        <v>9</v>
      </c>
      <c r="J34" s="9">
        <f>SUM(J31:J33)</f>
        <v>9</v>
      </c>
      <c r="K34" s="29"/>
      <c r="L34" s="41"/>
    </row>
    <row r="35" spans="1:12" ht="17.25" customHeight="1">
      <c r="A35" s="64" t="s">
        <v>19</v>
      </c>
      <c r="B35" s="10" t="s">
        <v>57</v>
      </c>
      <c r="C35" s="9">
        <v>3</v>
      </c>
      <c r="D35" s="9">
        <v>3</v>
      </c>
      <c r="E35" s="29"/>
      <c r="F35" s="29"/>
      <c r="G35" s="65" t="s">
        <v>19</v>
      </c>
      <c r="H35" s="10" t="s">
        <v>58</v>
      </c>
      <c r="I35" s="9">
        <v>3</v>
      </c>
      <c r="J35" s="9">
        <v>3</v>
      </c>
      <c r="K35" s="29"/>
      <c r="L35" s="41"/>
    </row>
    <row r="36" spans="1:12" ht="16.5" customHeight="1">
      <c r="A36" s="82"/>
      <c r="B36" s="6" t="s">
        <v>59</v>
      </c>
      <c r="C36" s="9">
        <v>3</v>
      </c>
      <c r="D36" s="9">
        <v>3</v>
      </c>
      <c r="E36" s="29"/>
      <c r="F36" s="29"/>
      <c r="G36" s="83"/>
      <c r="H36" s="6" t="s">
        <v>91</v>
      </c>
      <c r="I36" s="29">
        <v>3</v>
      </c>
      <c r="J36" s="29">
        <v>3</v>
      </c>
      <c r="K36" s="29"/>
      <c r="L36" s="41"/>
    </row>
    <row r="37" spans="1:12">
      <c r="A37" s="82"/>
      <c r="B37" s="6" t="s">
        <v>60</v>
      </c>
      <c r="C37" s="9">
        <v>1</v>
      </c>
      <c r="D37" s="9">
        <v>1</v>
      </c>
      <c r="E37" s="29"/>
      <c r="F37" s="29"/>
      <c r="G37" s="83"/>
      <c r="H37" s="33" t="s">
        <v>81</v>
      </c>
      <c r="I37" s="9">
        <v>1</v>
      </c>
      <c r="J37" s="9">
        <v>1</v>
      </c>
      <c r="K37" s="29"/>
      <c r="L37" s="41"/>
    </row>
    <row r="38" spans="1:12" ht="17.25" thickBot="1">
      <c r="A38" s="94"/>
      <c r="B38" s="48" t="s">
        <v>61</v>
      </c>
      <c r="C38" s="49">
        <f>SUM(C35:C37)</f>
        <v>7</v>
      </c>
      <c r="D38" s="49">
        <f>SUM(D35:D37)</f>
        <v>7</v>
      </c>
      <c r="E38" s="46"/>
      <c r="F38" s="46"/>
      <c r="G38" s="95"/>
      <c r="H38" s="48" t="s">
        <v>61</v>
      </c>
      <c r="I38" s="49">
        <f>SUM(I35:I37)</f>
        <v>7</v>
      </c>
      <c r="J38" s="49">
        <f>SUM(J35:J37)</f>
        <v>7</v>
      </c>
      <c r="K38" s="46"/>
      <c r="L38" s="47"/>
    </row>
    <row r="39" spans="1:12">
      <c r="A39" s="96" t="s">
        <v>62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2">
      <c r="A40" s="64" t="s">
        <v>1</v>
      </c>
      <c r="B40" s="65"/>
      <c r="C40" s="65"/>
      <c r="D40" s="65"/>
      <c r="E40" s="65"/>
      <c r="F40" s="65"/>
      <c r="G40" s="65" t="s">
        <v>2</v>
      </c>
      <c r="H40" s="65"/>
      <c r="I40" s="65"/>
      <c r="J40" s="65"/>
      <c r="K40" s="65"/>
      <c r="L40" s="66"/>
    </row>
    <row r="41" spans="1:12">
      <c r="A41" s="40" t="s">
        <v>45</v>
      </c>
      <c r="B41" s="29" t="s">
        <v>46</v>
      </c>
      <c r="C41" s="29" t="s">
        <v>47</v>
      </c>
      <c r="D41" s="29" t="s">
        <v>48</v>
      </c>
      <c r="E41" s="29" t="s">
        <v>49</v>
      </c>
      <c r="F41" s="29" t="s">
        <v>50</v>
      </c>
      <c r="G41" s="29" t="s">
        <v>45</v>
      </c>
      <c r="H41" s="29" t="s">
        <v>46</v>
      </c>
      <c r="I41" s="29" t="s">
        <v>47</v>
      </c>
      <c r="J41" s="29" t="s">
        <v>48</v>
      </c>
      <c r="K41" s="29" t="s">
        <v>49</v>
      </c>
      <c r="L41" s="41" t="s">
        <v>50</v>
      </c>
    </row>
    <row r="42" spans="1:12">
      <c r="A42" s="64" t="s">
        <v>15</v>
      </c>
      <c r="B42" s="27" t="s">
        <v>63</v>
      </c>
      <c r="C42" s="9">
        <v>3</v>
      </c>
      <c r="D42" s="9">
        <v>3</v>
      </c>
      <c r="E42" s="29"/>
      <c r="F42" s="29"/>
      <c r="G42" s="65" t="s">
        <v>15</v>
      </c>
      <c r="H42" s="27"/>
      <c r="I42" s="8"/>
      <c r="J42" s="8"/>
      <c r="K42" s="29"/>
      <c r="L42" s="41"/>
    </row>
    <row r="43" spans="1:12" ht="17.25" customHeight="1">
      <c r="A43" s="64"/>
      <c r="B43" s="6" t="s">
        <v>64</v>
      </c>
      <c r="C43" s="9">
        <v>3</v>
      </c>
      <c r="D43" s="9">
        <v>3</v>
      </c>
      <c r="E43" s="29"/>
      <c r="F43" s="29"/>
      <c r="G43" s="65"/>
      <c r="H43" s="7"/>
      <c r="I43" s="8"/>
      <c r="J43" s="8"/>
      <c r="K43" s="29"/>
      <c r="L43" s="41"/>
    </row>
    <row r="44" spans="1:12">
      <c r="A44" s="82"/>
      <c r="B44" s="27" t="s">
        <v>61</v>
      </c>
      <c r="C44" s="9">
        <f>SUM(C42:C43)</f>
        <v>6</v>
      </c>
      <c r="D44" s="9">
        <f>SUM(D42:D43)</f>
        <v>6</v>
      </c>
      <c r="E44" s="29"/>
      <c r="F44" s="29"/>
      <c r="G44" s="83"/>
      <c r="H44" s="10" t="s">
        <v>61</v>
      </c>
      <c r="I44" s="29">
        <f>SUM(I42:I43)</f>
        <v>0</v>
      </c>
      <c r="J44" s="29">
        <f>SUM(J42:J43)</f>
        <v>0</v>
      </c>
      <c r="K44" s="29"/>
      <c r="L44" s="41"/>
    </row>
    <row r="45" spans="1:12" ht="16.5" customHeight="1">
      <c r="A45" s="64" t="s">
        <v>19</v>
      </c>
      <c r="B45" s="6" t="s">
        <v>65</v>
      </c>
      <c r="C45" s="9">
        <v>3</v>
      </c>
      <c r="D45" s="9">
        <v>3</v>
      </c>
      <c r="E45" s="29"/>
      <c r="F45" s="29"/>
      <c r="G45" s="65" t="s">
        <v>19</v>
      </c>
      <c r="H45" s="6" t="s">
        <v>66</v>
      </c>
      <c r="I45" s="23">
        <v>3</v>
      </c>
      <c r="J45" s="23">
        <v>3</v>
      </c>
      <c r="K45" s="29"/>
      <c r="L45" s="41"/>
    </row>
    <row r="46" spans="1:12" ht="17.25" customHeight="1">
      <c r="A46" s="88"/>
      <c r="B46" s="7" t="s">
        <v>67</v>
      </c>
      <c r="C46" s="50">
        <v>3</v>
      </c>
      <c r="D46" s="50">
        <v>3</v>
      </c>
      <c r="E46" s="29"/>
      <c r="F46" s="29"/>
      <c r="G46" s="83"/>
      <c r="H46" s="6" t="s">
        <v>68</v>
      </c>
      <c r="I46" s="29">
        <v>3</v>
      </c>
      <c r="J46" s="29">
        <v>3</v>
      </c>
      <c r="K46" s="29"/>
      <c r="L46" s="41"/>
    </row>
    <row r="47" spans="1:12" ht="15.75" customHeight="1">
      <c r="A47" s="88"/>
      <c r="B47" s="7" t="s">
        <v>69</v>
      </c>
      <c r="C47" s="50">
        <v>3</v>
      </c>
      <c r="D47" s="50">
        <v>3</v>
      </c>
      <c r="E47" s="29"/>
      <c r="F47" s="29"/>
      <c r="G47" s="83"/>
      <c r="H47" s="7" t="s">
        <v>70</v>
      </c>
      <c r="I47" s="9">
        <v>3</v>
      </c>
      <c r="J47" s="9">
        <v>3</v>
      </c>
      <c r="K47" s="29"/>
      <c r="L47" s="41"/>
    </row>
    <row r="48" spans="1:12" ht="14.25" customHeight="1">
      <c r="A48" s="88"/>
      <c r="B48" s="33" t="s">
        <v>82</v>
      </c>
      <c r="C48" s="23">
        <v>1</v>
      </c>
      <c r="D48" s="23">
        <v>1</v>
      </c>
      <c r="E48" s="29"/>
      <c r="F48" s="29"/>
      <c r="G48" s="83"/>
      <c r="H48" s="6" t="s">
        <v>71</v>
      </c>
      <c r="I48" s="9">
        <v>3</v>
      </c>
      <c r="J48" s="9">
        <v>3</v>
      </c>
      <c r="K48" s="29"/>
      <c r="L48" s="41"/>
    </row>
    <row r="49" spans="1:12">
      <c r="A49" s="88"/>
      <c r="B49" s="58" t="s">
        <v>84</v>
      </c>
      <c r="C49" s="59">
        <v>2</v>
      </c>
      <c r="D49" s="59">
        <v>2</v>
      </c>
      <c r="E49" s="29"/>
      <c r="F49" s="29"/>
      <c r="G49" s="83"/>
      <c r="H49" s="51" t="s">
        <v>72</v>
      </c>
      <c r="I49" s="11">
        <v>3</v>
      </c>
      <c r="J49" s="11">
        <v>3</v>
      </c>
      <c r="K49" s="29"/>
      <c r="L49" s="41"/>
    </row>
    <row r="50" spans="1:12">
      <c r="A50" s="88"/>
      <c r="B50" s="58" t="s">
        <v>85</v>
      </c>
      <c r="C50" s="59">
        <v>1</v>
      </c>
      <c r="D50" s="59">
        <v>1</v>
      </c>
      <c r="E50" s="56"/>
      <c r="F50" s="56"/>
      <c r="G50" s="83"/>
      <c r="H50" s="33" t="s">
        <v>83</v>
      </c>
      <c r="I50" s="9">
        <v>1</v>
      </c>
      <c r="J50" s="9">
        <v>1</v>
      </c>
      <c r="K50" s="56"/>
      <c r="L50" s="57"/>
    </row>
    <row r="51" spans="1:12">
      <c r="A51" s="88"/>
      <c r="B51" s="60" t="s">
        <v>86</v>
      </c>
      <c r="C51" s="59">
        <v>3</v>
      </c>
      <c r="D51" s="59">
        <v>3</v>
      </c>
      <c r="E51" s="56"/>
      <c r="F51" s="56"/>
      <c r="G51" s="83"/>
      <c r="H51" s="61" t="s">
        <v>87</v>
      </c>
      <c r="I51" s="62">
        <v>1</v>
      </c>
      <c r="J51" s="62">
        <v>1</v>
      </c>
      <c r="K51" s="56"/>
      <c r="L51" s="57"/>
    </row>
    <row r="52" spans="1:12">
      <c r="A52" s="88"/>
      <c r="B52" s="6"/>
      <c r="C52" s="9"/>
      <c r="D52" s="9"/>
      <c r="E52" s="29"/>
      <c r="F52" s="29"/>
      <c r="G52" s="83"/>
      <c r="H52" s="61" t="s">
        <v>88</v>
      </c>
      <c r="I52" s="63">
        <v>1</v>
      </c>
      <c r="J52" s="63">
        <v>1</v>
      </c>
      <c r="K52" s="29"/>
      <c r="L52" s="41"/>
    </row>
    <row r="53" spans="1:12" ht="17.25" thickBot="1">
      <c r="A53" s="89"/>
      <c r="B53" s="52" t="s">
        <v>61</v>
      </c>
      <c r="C53" s="53">
        <f>SUM(C45:C52)</f>
        <v>16</v>
      </c>
      <c r="D53" s="53">
        <f>SUM(D45:D52)</f>
        <v>16</v>
      </c>
      <c r="E53" s="37"/>
      <c r="F53" s="37"/>
      <c r="G53" s="90"/>
      <c r="H53" s="54" t="s">
        <v>61</v>
      </c>
      <c r="I53" s="36">
        <f>SUM(I44:I52)</f>
        <v>18</v>
      </c>
      <c r="J53" s="36">
        <f>SUM(J44:J52)</f>
        <v>18</v>
      </c>
      <c r="K53" s="37"/>
      <c r="L53" s="55"/>
    </row>
    <row r="54" spans="1:12">
      <c r="A54" s="12" t="s">
        <v>73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</row>
    <row r="55" spans="1:12">
      <c r="A55" s="15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</row>
    <row r="56" spans="1:12">
      <c r="A56" s="12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</row>
    <row r="57" spans="1:12">
      <c r="A57" s="12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>
      <c r="A58" s="18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</row>
    <row r="59" spans="1:12">
      <c r="A59" s="18" t="s">
        <v>89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</row>
    <row r="60" spans="1:12" ht="17.25" thickBot="1">
      <c r="A60" s="19" t="s">
        <v>78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/>
    </row>
  </sheetData>
  <mergeCells count="33">
    <mergeCell ref="A45:A53"/>
    <mergeCell ref="G45:G53"/>
    <mergeCell ref="A28:L28"/>
    <mergeCell ref="A29:F29"/>
    <mergeCell ref="G29:L29"/>
    <mergeCell ref="A31:A34"/>
    <mergeCell ref="G31:G34"/>
    <mergeCell ref="A35:A38"/>
    <mergeCell ref="G35:G38"/>
    <mergeCell ref="A39:L39"/>
    <mergeCell ref="A40:F40"/>
    <mergeCell ref="G40:L40"/>
    <mergeCell ref="A42:A44"/>
    <mergeCell ref="G42:G44"/>
    <mergeCell ref="A18:A20"/>
    <mergeCell ref="G18:G20"/>
    <mergeCell ref="A21:A23"/>
    <mergeCell ref="G21:G23"/>
    <mergeCell ref="A24:A27"/>
    <mergeCell ref="G24:G27"/>
    <mergeCell ref="A16:F16"/>
    <mergeCell ref="G16:L16"/>
    <mergeCell ref="A1:L1"/>
    <mergeCell ref="A2:L2"/>
    <mergeCell ref="A3:F3"/>
    <mergeCell ref="G3:L3"/>
    <mergeCell ref="A5:A7"/>
    <mergeCell ref="G5:G7"/>
    <mergeCell ref="A8:A10"/>
    <mergeCell ref="G8:G10"/>
    <mergeCell ref="A11:A14"/>
    <mergeCell ref="G11:G14"/>
    <mergeCell ref="A15:L15"/>
  </mergeCells>
  <phoneticPr fontId="2" type="noConversion"/>
  <pageMargins left="0.11811023622047245" right="0.11811023622047245" top="0.74803149606299213" bottom="0.74803149606299213" header="0.31496062992125984" footer="0.31496062992125984"/>
  <pageSetup paperSize="9"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2022-04-27T03:14:40Z</cp:lastPrinted>
  <dcterms:created xsi:type="dcterms:W3CDTF">2020-06-09T19:26:45Z</dcterms:created>
  <dcterms:modified xsi:type="dcterms:W3CDTF">2022-08-04T08:02:49Z</dcterms:modified>
</cp:coreProperties>
</file>