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2-資工OK(缺紙本)\OK\"/>
    </mc:Choice>
  </mc:AlternateContent>
  <xr:revisionPtr revIDLastSave="0" documentId="13_ncr:1_{F2D5AD55-733B-4DED-A1B0-C7D6E0649C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資工系重點產業-英文版" sheetId="1" r:id="rId1"/>
  </sheets>
  <definedNames>
    <definedName name="_xlnm.Print_Area" localSheetId="0">'115-日四技-資工系重點產業-英文版'!$A:$K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8" i="1" l="1"/>
  <c r="I48" i="1"/>
  <c r="D48" i="1" l="1"/>
  <c r="C48" i="1"/>
  <c r="C33" i="1"/>
  <c r="J11" i="1"/>
  <c r="I11" i="1"/>
  <c r="D11" i="1"/>
  <c r="C11" i="1"/>
  <c r="J76" i="1" l="1"/>
  <c r="I76" i="1"/>
  <c r="D76" i="1"/>
  <c r="C76" i="1"/>
  <c r="J74" i="1"/>
  <c r="I74" i="1"/>
  <c r="D74" i="1"/>
  <c r="C74" i="1"/>
  <c r="J72" i="1"/>
  <c r="I72" i="1"/>
  <c r="D72" i="1"/>
  <c r="C72" i="1"/>
  <c r="J43" i="1"/>
  <c r="I43" i="1"/>
  <c r="D43" i="1"/>
  <c r="C43" i="1"/>
  <c r="J33" i="1"/>
  <c r="I33" i="1"/>
  <c r="D33" i="1"/>
  <c r="J28" i="1"/>
  <c r="I28" i="1"/>
  <c r="D28" i="1"/>
  <c r="C28" i="1"/>
  <c r="J26" i="1"/>
  <c r="I26" i="1"/>
  <c r="D26" i="1"/>
  <c r="C26" i="1"/>
  <c r="J16" i="1"/>
  <c r="I16" i="1"/>
  <c r="D16" i="1"/>
  <c r="C16" i="1"/>
  <c r="J9" i="1"/>
  <c r="I9" i="1"/>
  <c r="D9" i="1"/>
  <c r="C9" i="1"/>
</calcChain>
</file>

<file path=xl/sharedStrings.xml><?xml version="1.0" encoding="utf-8"?>
<sst xmlns="http://schemas.openxmlformats.org/spreadsheetml/2006/main" count="338" uniqueCount="141">
  <si>
    <t>Fall Semester</t>
  </si>
  <si>
    <t>Spring Semester</t>
  </si>
  <si>
    <t>Course Category</t>
  </si>
  <si>
    <t>Subject</t>
  </si>
  <si>
    <t>Credits</t>
  </si>
  <si>
    <t>Hours</t>
  </si>
  <si>
    <t>Subtotal</t>
  </si>
  <si>
    <t>General Education Required</t>
  </si>
  <si>
    <t>English Listening and Speaking Practicum (II)</t>
  </si>
  <si>
    <t>Physical Education (I)</t>
  </si>
  <si>
    <t>Physical Education (II)</t>
  </si>
  <si>
    <t>Classified General Education</t>
  </si>
  <si>
    <t>College Required</t>
  </si>
  <si>
    <t>Required</t>
  </si>
  <si>
    <t>Elective</t>
  </si>
  <si>
    <t>English Communication for Specific Purposes</t>
  </si>
  <si>
    <t>Taiwan in the World</t>
  </si>
  <si>
    <t>Physical Education (III)</t>
  </si>
  <si>
    <t>Club Curriculum</t>
  </si>
  <si>
    <t>Foreign Language Proficiency Test</t>
  </si>
  <si>
    <t xml:space="preserve">        (2)Field of Social Sciences: At most 2 credits are compulsory for the College of Engineering, College of Digital Design, and College of Smart Health.</t>
    <phoneticPr fontId="2" type="noConversion"/>
  </si>
  <si>
    <t xml:space="preserve">        (1)Field of Humanities and Arts: At most 4 credits required by each college.</t>
    <phoneticPr fontId="2" type="noConversion"/>
  </si>
  <si>
    <t>English Listening and Speaking Practicum (I)</t>
    <phoneticPr fontId="1" type="noConversion"/>
  </si>
  <si>
    <t>College Required</t>
    <phoneticPr fontId="1" type="noConversion"/>
  </si>
  <si>
    <t>Calculus (I)</t>
  </si>
  <si>
    <t>Required</t>
    <phoneticPr fontId="1" type="noConversion"/>
  </si>
  <si>
    <t>Calculus (II)</t>
  </si>
  <si>
    <t>Introduction to Artificial Intelligence</t>
  </si>
  <si>
    <t>Creative Thinking</t>
  </si>
  <si>
    <t>Probability and Statistics</t>
  </si>
  <si>
    <t>Project (II)</t>
  </si>
  <si>
    <t>Note:</t>
    <phoneticPr fontId="2" type="noConversion"/>
  </si>
  <si>
    <t>First-Year (Sept. 2026 to June 2027)</t>
  </si>
  <si>
    <t>Second-Year (Sept. 2027 to June 2028)</t>
  </si>
  <si>
    <t>Third-Year (Sept. 2028 to June 2029)</t>
  </si>
  <si>
    <t>Fourth-Year (Sept. 2029 to June 2030)</t>
  </si>
  <si>
    <t>Computer Programming</t>
  </si>
  <si>
    <t>Foundations of Computer Science</t>
  </si>
  <si>
    <t>Foundations of Digital Systems</t>
  </si>
  <si>
    <t>Object-Oriented Programming</t>
  </si>
  <si>
    <t>Elective</t>
    <phoneticPr fontId="1" type="noConversion"/>
  </si>
  <si>
    <t>Web Designs</t>
  </si>
  <si>
    <t>Physics</t>
  </si>
  <si>
    <t>Microprocessor Principles and Applications</t>
  </si>
  <si>
    <t>Data Structure</t>
  </si>
  <si>
    <t>System Programming</t>
  </si>
  <si>
    <t>Linear Algebra</t>
  </si>
  <si>
    <t>Computer Organization</t>
  </si>
  <si>
    <t>English for Information Technology</t>
  </si>
  <si>
    <t>Windows Programming</t>
  </si>
  <si>
    <t>Micro-Platform Development Application</t>
  </si>
  <si>
    <t>Business Software Application</t>
  </si>
  <si>
    <t>Foundations of Digital System FPGA Design</t>
  </si>
  <si>
    <t>Computer Game Programming</t>
  </si>
  <si>
    <t>Computer Network</t>
  </si>
  <si>
    <t>Operating System</t>
  </si>
  <si>
    <t>Computer Mathematics</t>
  </si>
  <si>
    <t>Algorithms</t>
  </si>
  <si>
    <t>Software Engineering</t>
  </si>
  <si>
    <t>Project (I)</t>
  </si>
  <si>
    <t>Applications of Engineering Simulation Software</t>
  </si>
  <si>
    <t>Software Application in Scientific Computing</t>
  </si>
  <si>
    <t>JAVA Programming</t>
  </si>
  <si>
    <t>Embeddel Microcontroller System</t>
  </si>
  <si>
    <t>Dynamic Programming Language</t>
  </si>
  <si>
    <t>Database Systems</t>
  </si>
  <si>
    <t>Linux Programming</t>
  </si>
  <si>
    <t>Introduction &amp; Practice to Mobile Communication Networks</t>
  </si>
  <si>
    <t>Android Programming</t>
  </si>
  <si>
    <t>Information Security</t>
  </si>
  <si>
    <t>Foundations of Digital Image Processing</t>
  </si>
  <si>
    <t>Introduction of Machine Learning and Practical Applications</t>
  </si>
  <si>
    <t>Introduction to Deep Learning</t>
  </si>
  <si>
    <t>Generative AI: Principles and Practices of Text and Image Generation</t>
  </si>
  <si>
    <t>Network Programming</t>
  </si>
  <si>
    <t>Javascript Programming</t>
  </si>
  <si>
    <t>Network Attack and Defense</t>
  </si>
  <si>
    <t>Applications on Mobile Telecommunication Networks</t>
  </si>
  <si>
    <t>Blockchain Technology</t>
  </si>
  <si>
    <t>Information Technology Sector Forum</t>
  </si>
  <si>
    <t>English for Science and Engineering</t>
  </si>
  <si>
    <t>Topics of Engineering and Society</t>
  </si>
  <si>
    <t>Programming of Hardware Description Language</t>
  </si>
  <si>
    <t>App Inventor Programming</t>
  </si>
  <si>
    <t>Tutoring of Computer Programming Certification</t>
  </si>
  <si>
    <t>Off-Campus Internship of Industry 4.0</t>
  </si>
  <si>
    <t>Oversea Practical Training (I)</t>
  </si>
  <si>
    <t>Visual Analysis and Control Practice</t>
  </si>
  <si>
    <t>Big Data Analysis</t>
  </si>
  <si>
    <t>iOS Programming</t>
  </si>
  <si>
    <t>Server Page Language</t>
  </si>
  <si>
    <t>Artificial Intelligence in the Cloud</t>
  </si>
  <si>
    <t>Workplace and Employment Ethics</t>
  </si>
  <si>
    <t>Technology Ethics and Society</t>
  </si>
  <si>
    <t>Introduction of Patent</t>
  </si>
  <si>
    <t>Oversea Practical Training (II)</t>
  </si>
  <si>
    <t>Security of Multimedia</t>
  </si>
  <si>
    <t>Deep Learning and Computer Vision</t>
  </si>
  <si>
    <t>Natural Language Processing</t>
  </si>
  <si>
    <t>Application Development in Frontend Frameworks</t>
  </si>
  <si>
    <t>Cloud Database Systems</t>
  </si>
  <si>
    <t>Web Development Topics</t>
  </si>
  <si>
    <t>Cloud AI Fundamental</t>
  </si>
  <si>
    <t>Introductory to Cryptography</t>
    <phoneticPr fontId="1" type="noConversion"/>
  </si>
  <si>
    <t>Chinese Reading and Expression (I)</t>
    <phoneticPr fontId="1" type="noConversion"/>
  </si>
  <si>
    <t>Chinese Reading and Expression (II)</t>
    <phoneticPr fontId="1" type="noConversion"/>
  </si>
  <si>
    <t>Introductory Linux System</t>
    <phoneticPr fontId="1" type="noConversion"/>
  </si>
  <si>
    <t>Digital Signal Processing</t>
    <phoneticPr fontId="1" type="noConversion"/>
  </si>
  <si>
    <t>Robotic Navigation and Exploration</t>
    <phoneticPr fontId="1" type="noConversion"/>
  </si>
  <si>
    <t>Internet of Things Principles and Applications Program</t>
    <phoneticPr fontId="1" type="noConversion"/>
  </si>
  <si>
    <t>IoT Security</t>
    <phoneticPr fontId="1" type="noConversion"/>
  </si>
  <si>
    <t>LabVIEW Graphical Programming</t>
    <phoneticPr fontId="1" type="noConversion"/>
  </si>
  <si>
    <t>Programming Examination</t>
    <phoneticPr fontId="1" type="noConversion"/>
  </si>
  <si>
    <t>Practical Training in Summer</t>
    <phoneticPr fontId="1" type="noConversion"/>
  </si>
  <si>
    <t>Practical Training (I)</t>
    <phoneticPr fontId="1" type="noConversion"/>
  </si>
  <si>
    <t>User Experience Design</t>
    <phoneticPr fontId="1" type="noConversion"/>
  </si>
  <si>
    <t>Automated Optical Inspection and Application</t>
    <phoneticPr fontId="1" type="noConversion"/>
  </si>
  <si>
    <t>Generative AI and Its Applications</t>
    <phoneticPr fontId="1" type="noConversion"/>
  </si>
  <si>
    <t>Mobile Device Game Programming</t>
    <phoneticPr fontId="1" type="noConversion"/>
  </si>
  <si>
    <t>Cross-Domain AI Robot 3D Digital Twin Interactive Game Design (I)</t>
    <phoneticPr fontId="1" type="noConversion"/>
  </si>
  <si>
    <t>Cross-Domain AI Robot 3D Digital Twin Interactive Game Design and Implementation (I)</t>
    <phoneticPr fontId="1" type="noConversion"/>
  </si>
  <si>
    <t>Foundations of Computer Vision</t>
    <phoneticPr fontId="1" type="noConversion"/>
  </si>
  <si>
    <t>2. There are a total of 25 credits in general education required courses, including 18 credits in basic general education courses and 7 credits (The Anchoring to Undergraduate Studies can be counted as 1 credit) in classified general education courses.  The instructions are as follows:</t>
    <phoneticPr fontId="2" type="noConversion"/>
  </si>
  <si>
    <t>3. A maximum of 15 credits of elective credits from external departments can be recognized.</t>
    <phoneticPr fontId="1" type="noConversion"/>
  </si>
  <si>
    <t>4. Courses such as Foreign Language Proficiency Test, Off-campus Internship, Professional Certificates, and Professional Practical Internship shall be conducted in accordance with their respective implementation regulations.</t>
    <phoneticPr fontId="1" type="noConversion"/>
  </si>
  <si>
    <t>5. The maximum and minimum number of credits required each semester shall be determined in accordance with the university's academic regulations and student course selection regulations.</t>
    <phoneticPr fontId="1" type="noConversion"/>
  </si>
  <si>
    <t>6. The course guidelines (the version on the Office of Academic Affairs website shall prevail) will be used as a reference for course selection, retakes (make-up), and graduation eligibility review.</t>
    <phoneticPr fontId="1" type="noConversion"/>
  </si>
  <si>
    <t>7. Overseas Chinese students and international students in Chinese taught curriculum must pass the TOCFL B1 level before graduation.</t>
    <phoneticPr fontId="1" type="noConversion"/>
  </si>
  <si>
    <t>(Note 4)</t>
    <phoneticPr fontId="1" type="noConversion"/>
  </si>
  <si>
    <t>2026 Curriculum of 4-Year Undergraduate in Key Industry Program, 
Department of Computer Science and Information Engineering, STUST</t>
    <phoneticPr fontId="1" type="noConversion"/>
  </si>
  <si>
    <t>Introduction to Environmental Sustainability, Safety and Hygiene</t>
    <phoneticPr fontId="1" type="noConversion"/>
  </si>
  <si>
    <t>Engineering, Ethics and Society</t>
  </si>
  <si>
    <t>Practical Training (II)</t>
  </si>
  <si>
    <t>(Note 4)</t>
  </si>
  <si>
    <t>Motion Sensing Game Programming</t>
  </si>
  <si>
    <t>3D Computer Vision</t>
  </si>
  <si>
    <t>Cross-Domain AI Robot 3D Digital Twin Interactive Game Design (II)</t>
  </si>
  <si>
    <t>Cross-Domain AI Robot 3D Digital Twin Interactive Game Design and Implementation (II)</t>
  </si>
  <si>
    <t>1. The total number of graduation credits is 128 credits, including 25 credits of obligatory general education, 66 credits of obligatory core majors and a minimum of 37 credits of elective majors of the department. Among them, students must complete at least one set of cross-field credit courses (or elect more than 2 courses from external departments).</t>
    <phoneticPr fontId="2" type="noConversion"/>
  </si>
  <si>
    <r>
      <t xml:space="preserve">        (3)Field of Comprehensive Practice: At most 7 credits required by each college.  </t>
    </r>
    <r>
      <rPr>
        <b/>
        <sz val="10"/>
        <rFont val="微軟正黑體"/>
        <family val="2"/>
        <charset val="136"/>
      </rPr>
      <t>Creativity, innovation and entrepreneurship, project learning or self-study courses must be approved by the competent authority.  For relevant information, please refer to the website of the General Education Center.</t>
    </r>
    <phoneticPr fontId="2" type="noConversion"/>
  </si>
  <si>
    <t>Basic Programming (C++)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</si>
</sst>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8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97">
    <xf numFmtId="0" fontId="0" fillId="0" borderId="0" xfId="0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2" borderId="32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9"/>
  <sheetViews>
    <sheetView tabSelected="1" topLeftCell="A16" zoomScaleNormal="100" workbookViewId="0">
      <selection activeCell="B17" sqref="B17"/>
    </sheetView>
  </sheetViews>
  <sheetFormatPr defaultColWidth="8.88671875" defaultRowHeight="15.75"/>
  <cols>
    <col min="1" max="1" width="16.6640625" style="13" customWidth="1"/>
    <col min="2" max="2" width="25.21875" style="13" customWidth="1"/>
    <col min="3" max="4" width="5.33203125" style="13" customWidth="1"/>
    <col min="5" max="5" width="5.6640625" style="13" customWidth="1"/>
    <col min="6" max="6" width="1.33203125" style="13" customWidth="1"/>
    <col min="7" max="7" width="15.77734375" style="13" customWidth="1"/>
    <col min="8" max="8" width="25.21875" style="13" customWidth="1"/>
    <col min="9" max="10" width="5.33203125" style="13" customWidth="1"/>
    <col min="11" max="11" width="5.6640625" style="13" customWidth="1"/>
    <col min="12" max="16384" width="8.88671875" style="13"/>
  </cols>
  <sheetData>
    <row r="1" spans="1:11" ht="40.15" customHeight="1" thickBot="1">
      <c r="A1" s="92" t="s">
        <v>129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16.350000000000001" customHeight="1" thickBot="1">
      <c r="A2" s="89" t="s">
        <v>32</v>
      </c>
      <c r="B2" s="90"/>
      <c r="C2" s="90"/>
      <c r="D2" s="90"/>
      <c r="E2" s="90"/>
      <c r="F2" s="90"/>
      <c r="G2" s="90"/>
      <c r="H2" s="90"/>
      <c r="I2" s="90"/>
      <c r="J2" s="90"/>
      <c r="K2" s="91"/>
    </row>
    <row r="3" spans="1:11" ht="16.350000000000001" customHeight="1" thickBot="1">
      <c r="A3" s="89" t="s">
        <v>0</v>
      </c>
      <c r="B3" s="90"/>
      <c r="C3" s="90"/>
      <c r="D3" s="90"/>
      <c r="E3" s="94"/>
      <c r="F3" s="14"/>
      <c r="G3" s="95" t="s">
        <v>1</v>
      </c>
      <c r="H3" s="90"/>
      <c r="I3" s="90"/>
      <c r="J3" s="90"/>
      <c r="K3" s="91"/>
    </row>
    <row r="4" spans="1:11" ht="16.350000000000001" customHeight="1">
      <c r="A4" s="15" t="s">
        <v>2</v>
      </c>
      <c r="B4" s="16" t="s">
        <v>3</v>
      </c>
      <c r="C4" s="17" t="s">
        <v>4</v>
      </c>
      <c r="D4" s="17" t="s">
        <v>5</v>
      </c>
      <c r="E4" s="16"/>
      <c r="F4" s="16"/>
      <c r="G4" s="16" t="s">
        <v>2</v>
      </c>
      <c r="H4" s="16" t="s">
        <v>3</v>
      </c>
      <c r="I4" s="17" t="s">
        <v>4</v>
      </c>
      <c r="J4" s="17" t="s">
        <v>5</v>
      </c>
      <c r="K4" s="18"/>
    </row>
    <row r="5" spans="1:11" ht="27">
      <c r="A5" s="19" t="s">
        <v>7</v>
      </c>
      <c r="B5" s="20" t="s">
        <v>104</v>
      </c>
      <c r="C5" s="2">
        <v>2</v>
      </c>
      <c r="D5" s="2">
        <v>2</v>
      </c>
      <c r="E5" s="2"/>
      <c r="F5" s="20"/>
      <c r="G5" s="2" t="s">
        <v>7</v>
      </c>
      <c r="H5" s="20" t="s">
        <v>105</v>
      </c>
      <c r="I5" s="2">
        <v>2</v>
      </c>
      <c r="J5" s="2">
        <v>2</v>
      </c>
      <c r="K5" s="21"/>
    </row>
    <row r="6" spans="1:11" ht="27">
      <c r="A6" s="19" t="s">
        <v>7</v>
      </c>
      <c r="B6" s="20" t="s">
        <v>22</v>
      </c>
      <c r="C6" s="2">
        <v>2</v>
      </c>
      <c r="D6" s="2">
        <v>2</v>
      </c>
      <c r="E6" s="2"/>
      <c r="F6" s="20"/>
      <c r="G6" s="2" t="s">
        <v>7</v>
      </c>
      <c r="H6" s="20" t="s">
        <v>8</v>
      </c>
      <c r="I6" s="2">
        <v>2</v>
      </c>
      <c r="J6" s="2">
        <v>2</v>
      </c>
      <c r="K6" s="21"/>
    </row>
    <row r="7" spans="1:11" ht="27">
      <c r="A7" s="19" t="s">
        <v>7</v>
      </c>
      <c r="B7" s="20" t="s">
        <v>11</v>
      </c>
      <c r="C7" s="2">
        <v>3</v>
      </c>
      <c r="D7" s="2">
        <v>3</v>
      </c>
      <c r="E7" s="2"/>
      <c r="F7" s="20"/>
      <c r="G7" s="2" t="s">
        <v>7</v>
      </c>
      <c r="H7" s="20" t="s">
        <v>9</v>
      </c>
      <c r="I7" s="2">
        <v>2</v>
      </c>
      <c r="J7" s="2">
        <v>2</v>
      </c>
      <c r="K7" s="21"/>
    </row>
    <row r="8" spans="1:11" ht="27">
      <c r="A8" s="19" t="s">
        <v>7</v>
      </c>
      <c r="B8" s="20"/>
      <c r="C8" s="2"/>
      <c r="D8" s="2"/>
      <c r="E8" s="2"/>
      <c r="F8" s="20"/>
      <c r="G8" s="2" t="s">
        <v>7</v>
      </c>
      <c r="H8" s="20" t="s">
        <v>11</v>
      </c>
      <c r="I8" s="2">
        <v>2</v>
      </c>
      <c r="J8" s="2">
        <v>2</v>
      </c>
      <c r="K8" s="21"/>
    </row>
    <row r="9" spans="1:11" ht="27.75" thickBot="1">
      <c r="A9" s="22" t="s">
        <v>7</v>
      </c>
      <c r="B9" s="23" t="s">
        <v>6</v>
      </c>
      <c r="C9" s="24">
        <f>SUM(C5:C8)</f>
        <v>7</v>
      </c>
      <c r="D9" s="24">
        <f>SUM(D5:D8)</f>
        <v>7</v>
      </c>
      <c r="E9" s="24"/>
      <c r="F9" s="23"/>
      <c r="G9" s="24" t="s">
        <v>7</v>
      </c>
      <c r="H9" s="23" t="s">
        <v>6</v>
      </c>
      <c r="I9" s="24">
        <f>SUM(I5:I8)</f>
        <v>8</v>
      </c>
      <c r="J9" s="24">
        <f>SUM(J5:J8)</f>
        <v>8</v>
      </c>
      <c r="K9" s="25"/>
    </row>
    <row r="10" spans="1:11" ht="27">
      <c r="A10" s="26" t="s">
        <v>23</v>
      </c>
      <c r="B10" s="27" t="s">
        <v>24</v>
      </c>
      <c r="C10" s="11">
        <v>3</v>
      </c>
      <c r="D10" s="11">
        <v>3</v>
      </c>
      <c r="E10" s="28"/>
      <c r="F10" s="29"/>
      <c r="G10" s="30" t="s">
        <v>12</v>
      </c>
      <c r="H10" s="31" t="s">
        <v>130</v>
      </c>
      <c r="I10" s="28">
        <v>2</v>
      </c>
      <c r="J10" s="28">
        <v>2</v>
      </c>
      <c r="K10" s="32"/>
    </row>
    <row r="11" spans="1:11" ht="16.350000000000001" customHeight="1" thickBot="1">
      <c r="A11" s="22" t="s">
        <v>12</v>
      </c>
      <c r="B11" s="23" t="s">
        <v>6</v>
      </c>
      <c r="C11" s="24">
        <f>SUM(C10:C10)</f>
        <v>3</v>
      </c>
      <c r="D11" s="24">
        <f>SUM(D10:D10)</f>
        <v>3</v>
      </c>
      <c r="E11" s="24"/>
      <c r="F11" s="23"/>
      <c r="G11" s="24" t="s">
        <v>12</v>
      </c>
      <c r="H11" s="23" t="s">
        <v>6</v>
      </c>
      <c r="I11" s="24">
        <f>SUM(I10:I10)</f>
        <v>2</v>
      </c>
      <c r="J11" s="24">
        <f>SUM(J10:J10)</f>
        <v>2</v>
      </c>
      <c r="K11" s="25"/>
    </row>
    <row r="12" spans="1:11" ht="16.350000000000001" customHeight="1">
      <c r="A12" s="26" t="s">
        <v>25</v>
      </c>
      <c r="B12" s="29" t="s">
        <v>36</v>
      </c>
      <c r="C12" s="4">
        <v>3</v>
      </c>
      <c r="D12" s="4">
        <v>3</v>
      </c>
      <c r="E12" s="28"/>
      <c r="F12" s="29"/>
      <c r="G12" s="28" t="s">
        <v>13</v>
      </c>
      <c r="H12" s="29" t="s">
        <v>39</v>
      </c>
      <c r="I12" s="4">
        <v>3</v>
      </c>
      <c r="J12" s="4">
        <v>3</v>
      </c>
      <c r="K12" s="32"/>
    </row>
    <row r="13" spans="1:11" ht="16.350000000000001" customHeight="1">
      <c r="A13" s="15" t="s">
        <v>25</v>
      </c>
      <c r="B13" s="33" t="s">
        <v>37</v>
      </c>
      <c r="C13" s="34">
        <v>3</v>
      </c>
      <c r="D13" s="34">
        <v>3</v>
      </c>
      <c r="E13" s="16"/>
      <c r="F13" s="35"/>
      <c r="G13" s="16" t="s">
        <v>25</v>
      </c>
      <c r="H13" s="20" t="s">
        <v>26</v>
      </c>
      <c r="I13" s="36">
        <v>3</v>
      </c>
      <c r="J13" s="36">
        <v>3</v>
      </c>
      <c r="K13" s="18"/>
    </row>
    <row r="14" spans="1:11" ht="16.350000000000001" customHeight="1">
      <c r="A14" s="15" t="s">
        <v>25</v>
      </c>
      <c r="B14" s="33" t="s">
        <v>28</v>
      </c>
      <c r="C14" s="34">
        <v>2</v>
      </c>
      <c r="D14" s="34">
        <v>2</v>
      </c>
      <c r="E14" s="16"/>
      <c r="F14" s="35"/>
      <c r="G14" s="16"/>
      <c r="H14" s="20"/>
      <c r="I14" s="36"/>
      <c r="J14" s="36"/>
      <c r="K14" s="18"/>
    </row>
    <row r="15" spans="1:11" ht="16.350000000000001" customHeight="1">
      <c r="A15" s="19" t="s">
        <v>13</v>
      </c>
      <c r="B15" s="37" t="s">
        <v>38</v>
      </c>
      <c r="C15" s="2">
        <v>3</v>
      </c>
      <c r="D15" s="2">
        <v>3</v>
      </c>
      <c r="E15" s="2"/>
      <c r="F15" s="20"/>
      <c r="G15" s="2"/>
      <c r="H15" s="38"/>
      <c r="I15" s="36"/>
      <c r="J15" s="36"/>
      <c r="K15" s="21"/>
    </row>
    <row r="16" spans="1:11" ht="16.350000000000001" customHeight="1" thickBot="1">
      <c r="A16" s="22" t="s">
        <v>13</v>
      </c>
      <c r="B16" s="23" t="s">
        <v>6</v>
      </c>
      <c r="C16" s="24">
        <f>SUM(C12:C15)</f>
        <v>11</v>
      </c>
      <c r="D16" s="24">
        <f>SUM(D12:D15)</f>
        <v>11</v>
      </c>
      <c r="E16" s="24"/>
      <c r="F16" s="23"/>
      <c r="G16" s="24" t="s">
        <v>13</v>
      </c>
      <c r="H16" s="23" t="s">
        <v>6</v>
      </c>
      <c r="I16" s="24">
        <f>SUM(I12:I15)</f>
        <v>6</v>
      </c>
      <c r="J16" s="24">
        <f>SUM(J12:J15)</f>
        <v>6</v>
      </c>
      <c r="K16" s="25"/>
    </row>
    <row r="17" spans="1:11" ht="16.350000000000001" customHeight="1">
      <c r="A17" s="26"/>
      <c r="B17" s="39"/>
      <c r="C17" s="28"/>
      <c r="D17" s="28"/>
      <c r="E17" s="28"/>
      <c r="F17" s="29"/>
      <c r="G17" s="4" t="s">
        <v>14</v>
      </c>
      <c r="H17" s="5" t="s">
        <v>41</v>
      </c>
      <c r="I17" s="28">
        <v>3</v>
      </c>
      <c r="J17" s="28">
        <v>3</v>
      </c>
      <c r="K17" s="32"/>
    </row>
    <row r="18" spans="1:11" ht="16.350000000000001" customHeight="1" thickBot="1">
      <c r="A18" s="40"/>
      <c r="B18" s="41"/>
      <c r="C18" s="42"/>
      <c r="D18" s="42"/>
      <c r="E18" s="42"/>
      <c r="F18" s="43"/>
      <c r="G18" s="44" t="s">
        <v>40</v>
      </c>
      <c r="H18" s="6" t="s">
        <v>106</v>
      </c>
      <c r="I18" s="7">
        <v>3</v>
      </c>
      <c r="J18" s="7">
        <v>3</v>
      </c>
      <c r="K18" s="45"/>
    </row>
    <row r="19" spans="1:11" ht="16.350000000000001" customHeight="1" thickBot="1">
      <c r="A19" s="46"/>
      <c r="B19" s="46"/>
      <c r="C19" s="46"/>
      <c r="D19" s="46"/>
      <c r="E19" s="83"/>
      <c r="F19" s="83"/>
      <c r="G19" s="46"/>
      <c r="H19" s="47"/>
      <c r="I19" s="46"/>
      <c r="J19" s="46"/>
      <c r="K19" s="83"/>
    </row>
    <row r="20" spans="1:11" ht="16.350000000000001" customHeight="1" thickBot="1">
      <c r="A20" s="89" t="s">
        <v>33</v>
      </c>
      <c r="B20" s="90"/>
      <c r="C20" s="90"/>
      <c r="D20" s="90"/>
      <c r="E20" s="90"/>
      <c r="F20" s="90"/>
      <c r="G20" s="90"/>
      <c r="H20" s="90"/>
      <c r="I20" s="90"/>
      <c r="J20" s="90"/>
      <c r="K20" s="91"/>
    </row>
    <row r="21" spans="1:11" ht="16.350000000000001" customHeight="1" thickBot="1">
      <c r="A21" s="89" t="s">
        <v>0</v>
      </c>
      <c r="B21" s="90"/>
      <c r="C21" s="90"/>
      <c r="D21" s="90"/>
      <c r="E21" s="94"/>
      <c r="F21" s="14"/>
      <c r="G21" s="95" t="s">
        <v>1</v>
      </c>
      <c r="H21" s="90"/>
      <c r="I21" s="90"/>
      <c r="J21" s="90"/>
      <c r="K21" s="91"/>
    </row>
    <row r="22" spans="1:11" ht="16.350000000000001" customHeight="1">
      <c r="A22" s="15" t="s">
        <v>2</v>
      </c>
      <c r="B22" s="16" t="s">
        <v>3</v>
      </c>
      <c r="C22" s="17" t="s">
        <v>4</v>
      </c>
      <c r="D22" s="17" t="s">
        <v>5</v>
      </c>
      <c r="E22" s="16"/>
      <c r="F22" s="16"/>
      <c r="G22" s="16" t="s">
        <v>2</v>
      </c>
      <c r="H22" s="16" t="s">
        <v>3</v>
      </c>
      <c r="I22" s="17" t="s">
        <v>4</v>
      </c>
      <c r="J22" s="17" t="s">
        <v>5</v>
      </c>
      <c r="K22" s="18"/>
    </row>
    <row r="23" spans="1:11" ht="27">
      <c r="A23" s="19" t="s">
        <v>7</v>
      </c>
      <c r="B23" s="20" t="s">
        <v>15</v>
      </c>
      <c r="C23" s="3">
        <v>2</v>
      </c>
      <c r="D23" s="2">
        <v>2</v>
      </c>
      <c r="E23" s="2"/>
      <c r="F23" s="20"/>
      <c r="G23" s="2" t="s">
        <v>7</v>
      </c>
      <c r="H23" s="20" t="s">
        <v>16</v>
      </c>
      <c r="I23" s="3">
        <v>2</v>
      </c>
      <c r="J23" s="2">
        <v>2</v>
      </c>
      <c r="K23" s="21"/>
    </row>
    <row r="24" spans="1:11" ht="27">
      <c r="A24" s="19" t="s">
        <v>7</v>
      </c>
      <c r="B24" s="20" t="s">
        <v>10</v>
      </c>
      <c r="C24" s="3">
        <v>2</v>
      </c>
      <c r="D24" s="2">
        <v>2</v>
      </c>
      <c r="E24" s="2"/>
      <c r="F24" s="20"/>
      <c r="G24" s="2" t="s">
        <v>7</v>
      </c>
      <c r="H24" s="20" t="s">
        <v>17</v>
      </c>
      <c r="I24" s="3">
        <v>2</v>
      </c>
      <c r="J24" s="2">
        <v>2</v>
      </c>
      <c r="K24" s="21"/>
    </row>
    <row r="25" spans="1:11" ht="27">
      <c r="A25" s="19" t="s">
        <v>7</v>
      </c>
      <c r="B25" s="20" t="s">
        <v>11</v>
      </c>
      <c r="C25" s="2">
        <v>2</v>
      </c>
      <c r="D25" s="2">
        <v>2</v>
      </c>
      <c r="E25" s="2"/>
      <c r="F25" s="20"/>
      <c r="G25" s="2" t="s">
        <v>7</v>
      </c>
      <c r="H25" s="20"/>
      <c r="I25" s="2"/>
      <c r="J25" s="2"/>
      <c r="K25" s="21"/>
    </row>
    <row r="26" spans="1:11" ht="27.75" thickBot="1">
      <c r="A26" s="22" t="s">
        <v>7</v>
      </c>
      <c r="B26" s="23" t="s">
        <v>6</v>
      </c>
      <c r="C26" s="24">
        <f>SUM(C23:C25)</f>
        <v>6</v>
      </c>
      <c r="D26" s="24">
        <f>SUM(D23:D25)</f>
        <v>6</v>
      </c>
      <c r="E26" s="24"/>
      <c r="F26" s="23"/>
      <c r="G26" s="24" t="s">
        <v>7</v>
      </c>
      <c r="H26" s="23" t="s">
        <v>6</v>
      </c>
      <c r="I26" s="24">
        <f>SUM(I23:I25)</f>
        <v>4</v>
      </c>
      <c r="J26" s="24">
        <f>SUM(J23:J25)</f>
        <v>4</v>
      </c>
      <c r="K26" s="25"/>
    </row>
    <row r="27" spans="1:11" ht="16.350000000000001" customHeight="1">
      <c r="A27" s="26" t="s">
        <v>12</v>
      </c>
      <c r="B27" s="29" t="s">
        <v>42</v>
      </c>
      <c r="C27" s="28">
        <v>3</v>
      </c>
      <c r="D27" s="28">
        <v>3</v>
      </c>
      <c r="E27" s="28"/>
      <c r="F27" s="29"/>
      <c r="G27" s="28" t="s">
        <v>12</v>
      </c>
      <c r="H27" s="29" t="s">
        <v>131</v>
      </c>
      <c r="I27" s="28">
        <v>2</v>
      </c>
      <c r="J27" s="28">
        <v>2</v>
      </c>
      <c r="K27" s="32"/>
    </row>
    <row r="28" spans="1:11" ht="16.350000000000001" customHeight="1" thickBot="1">
      <c r="A28" s="22" t="s">
        <v>12</v>
      </c>
      <c r="B28" s="23" t="s">
        <v>6</v>
      </c>
      <c r="C28" s="24">
        <f>SUM(C27)</f>
        <v>3</v>
      </c>
      <c r="D28" s="24">
        <f>SUM(D27)</f>
        <v>3</v>
      </c>
      <c r="E28" s="24"/>
      <c r="F28" s="23"/>
      <c r="G28" s="24" t="s">
        <v>12</v>
      </c>
      <c r="H28" s="23" t="s">
        <v>6</v>
      </c>
      <c r="I28" s="24">
        <f>SUM(I27)</f>
        <v>2</v>
      </c>
      <c r="J28" s="24">
        <f>SUM(J27)</f>
        <v>2</v>
      </c>
      <c r="K28" s="25"/>
    </row>
    <row r="29" spans="1:11" ht="27">
      <c r="A29" s="26" t="s">
        <v>25</v>
      </c>
      <c r="B29" s="29" t="s">
        <v>43</v>
      </c>
      <c r="C29" s="28">
        <v>3</v>
      </c>
      <c r="D29" s="28">
        <v>3</v>
      </c>
      <c r="E29" s="28"/>
      <c r="F29" s="29"/>
      <c r="G29" s="28" t="s">
        <v>13</v>
      </c>
      <c r="H29" s="29" t="s">
        <v>45</v>
      </c>
      <c r="I29" s="28">
        <v>3</v>
      </c>
      <c r="J29" s="28">
        <v>3</v>
      </c>
      <c r="K29" s="32"/>
    </row>
    <row r="30" spans="1:11" ht="16.350000000000001" customHeight="1">
      <c r="A30" s="19" t="s">
        <v>25</v>
      </c>
      <c r="B30" s="20" t="s">
        <v>44</v>
      </c>
      <c r="C30" s="2">
        <v>3</v>
      </c>
      <c r="D30" s="2">
        <v>3</v>
      </c>
      <c r="E30" s="2"/>
      <c r="F30" s="20"/>
      <c r="G30" s="2" t="s">
        <v>25</v>
      </c>
      <c r="H30" s="20" t="s">
        <v>46</v>
      </c>
      <c r="I30" s="2">
        <v>3</v>
      </c>
      <c r="J30" s="2">
        <v>3</v>
      </c>
      <c r="K30" s="21"/>
    </row>
    <row r="31" spans="1:11" ht="16.350000000000001" customHeight="1">
      <c r="A31" s="19" t="s">
        <v>25</v>
      </c>
      <c r="B31" s="20"/>
      <c r="C31" s="48"/>
      <c r="D31" s="2"/>
      <c r="E31" s="2"/>
      <c r="F31" s="20"/>
      <c r="G31" s="2" t="s">
        <v>25</v>
      </c>
      <c r="H31" s="20" t="s">
        <v>47</v>
      </c>
      <c r="I31" s="2">
        <v>3</v>
      </c>
      <c r="J31" s="2">
        <v>3</v>
      </c>
      <c r="K31" s="21"/>
    </row>
    <row r="32" spans="1:11">
      <c r="A32" s="19" t="s">
        <v>25</v>
      </c>
      <c r="B32" s="20"/>
      <c r="C32" s="2"/>
      <c r="D32" s="2"/>
      <c r="E32" s="2"/>
      <c r="F32" s="20"/>
      <c r="G32" s="2" t="s">
        <v>25</v>
      </c>
      <c r="H32" s="20" t="s">
        <v>48</v>
      </c>
      <c r="I32" s="2">
        <v>2</v>
      </c>
      <c r="J32" s="2">
        <v>2</v>
      </c>
      <c r="K32" s="21"/>
    </row>
    <row r="33" spans="1:11" ht="16.350000000000001" customHeight="1" thickBot="1">
      <c r="A33" s="22" t="s">
        <v>13</v>
      </c>
      <c r="B33" s="23" t="s">
        <v>6</v>
      </c>
      <c r="C33" s="24">
        <f>SUM(C29:C32)</f>
        <v>6</v>
      </c>
      <c r="D33" s="24">
        <f>SUM(D29:D32)</f>
        <v>6</v>
      </c>
      <c r="E33" s="24"/>
      <c r="F33" s="23"/>
      <c r="G33" s="24" t="s">
        <v>13</v>
      </c>
      <c r="H33" s="23" t="s">
        <v>6</v>
      </c>
      <c r="I33" s="24">
        <f>SUM(I29:I32)</f>
        <v>11</v>
      </c>
      <c r="J33" s="24">
        <f>SUM(J29:J32)</f>
        <v>11</v>
      </c>
      <c r="K33" s="25"/>
    </row>
    <row r="34" spans="1:11" ht="27">
      <c r="A34" s="26" t="s">
        <v>14</v>
      </c>
      <c r="B34" s="49" t="s">
        <v>49</v>
      </c>
      <c r="C34" s="28">
        <v>3</v>
      </c>
      <c r="D34" s="28">
        <v>3</v>
      </c>
      <c r="E34" s="28"/>
      <c r="F34" s="50"/>
      <c r="G34" s="28" t="s">
        <v>14</v>
      </c>
      <c r="H34" s="29" t="s">
        <v>52</v>
      </c>
      <c r="I34" s="4">
        <v>3</v>
      </c>
      <c r="J34" s="4">
        <v>3</v>
      </c>
      <c r="K34" s="32"/>
    </row>
    <row r="35" spans="1:11" ht="27">
      <c r="A35" s="19" t="s">
        <v>14</v>
      </c>
      <c r="B35" s="20" t="s">
        <v>50</v>
      </c>
      <c r="C35" s="2">
        <v>3</v>
      </c>
      <c r="D35" s="2">
        <v>3</v>
      </c>
      <c r="E35" s="16"/>
      <c r="F35" s="51"/>
      <c r="G35" s="2" t="s">
        <v>14</v>
      </c>
      <c r="H35" s="35" t="s">
        <v>53</v>
      </c>
      <c r="I35" s="34">
        <v>3</v>
      </c>
      <c r="J35" s="34">
        <v>3</v>
      </c>
      <c r="K35" s="18"/>
    </row>
    <row r="36" spans="1:11" s="96" customFormat="1">
      <c r="A36" s="19" t="s">
        <v>14</v>
      </c>
      <c r="B36" s="20" t="s">
        <v>51</v>
      </c>
      <c r="C36" s="2">
        <v>3</v>
      </c>
      <c r="D36" s="2">
        <v>3</v>
      </c>
      <c r="E36" s="16"/>
      <c r="F36" s="51"/>
      <c r="G36" s="2"/>
      <c r="H36" s="35"/>
      <c r="I36" s="34"/>
      <c r="J36" s="34"/>
      <c r="K36" s="18"/>
    </row>
    <row r="37" spans="1:11" s="96" customFormat="1" ht="16.350000000000001" customHeight="1" thickBot="1">
      <c r="A37" s="52" t="s">
        <v>14</v>
      </c>
      <c r="B37" s="53" t="s">
        <v>140</v>
      </c>
      <c r="C37" s="9">
        <v>3</v>
      </c>
      <c r="D37" s="9">
        <v>3</v>
      </c>
      <c r="E37" s="42"/>
      <c r="F37" s="54"/>
      <c r="G37" s="42"/>
      <c r="H37" s="41"/>
      <c r="I37" s="54"/>
      <c r="J37" s="54"/>
      <c r="K37" s="45"/>
    </row>
    <row r="38" spans="1:11" ht="16.350000000000001" customHeight="1" thickBot="1">
      <c r="A38" s="46"/>
      <c r="B38" s="46"/>
      <c r="C38" s="46"/>
      <c r="D38" s="46"/>
      <c r="E38" s="83"/>
      <c r="F38" s="83"/>
      <c r="G38" s="46"/>
      <c r="H38" s="47"/>
      <c r="I38" s="46"/>
      <c r="J38" s="46"/>
      <c r="K38" s="83"/>
    </row>
    <row r="39" spans="1:11" ht="16.350000000000001" customHeight="1" thickBot="1">
      <c r="A39" s="89" t="s">
        <v>34</v>
      </c>
      <c r="B39" s="90"/>
      <c r="C39" s="90"/>
      <c r="D39" s="90"/>
      <c r="E39" s="90"/>
      <c r="F39" s="90"/>
      <c r="G39" s="90"/>
      <c r="H39" s="90"/>
      <c r="I39" s="90"/>
      <c r="J39" s="90"/>
      <c r="K39" s="91"/>
    </row>
    <row r="40" spans="1:11" ht="16.350000000000001" customHeight="1" thickBot="1">
      <c r="A40" s="89" t="s">
        <v>0</v>
      </c>
      <c r="B40" s="90"/>
      <c r="C40" s="90"/>
      <c r="D40" s="90"/>
      <c r="E40" s="94"/>
      <c r="F40" s="55"/>
      <c r="G40" s="95" t="s">
        <v>1</v>
      </c>
      <c r="H40" s="90"/>
      <c r="I40" s="90"/>
      <c r="J40" s="90"/>
      <c r="K40" s="91"/>
    </row>
    <row r="41" spans="1:11" ht="16.350000000000001" customHeight="1">
      <c r="A41" s="15" t="s">
        <v>2</v>
      </c>
      <c r="B41" s="16" t="s">
        <v>3</v>
      </c>
      <c r="C41" s="17" t="s">
        <v>4</v>
      </c>
      <c r="D41" s="17" t="s">
        <v>5</v>
      </c>
      <c r="E41" s="16"/>
      <c r="F41" s="35"/>
      <c r="G41" s="16" t="s">
        <v>2</v>
      </c>
      <c r="H41" s="16" t="s">
        <v>3</v>
      </c>
      <c r="I41" s="17" t="s">
        <v>4</v>
      </c>
      <c r="J41" s="17" t="s">
        <v>5</v>
      </c>
      <c r="K41" s="18"/>
    </row>
    <row r="42" spans="1:11" ht="16.350000000000001" customHeight="1">
      <c r="A42" s="15" t="s">
        <v>12</v>
      </c>
      <c r="B42" s="35"/>
      <c r="C42" s="16"/>
      <c r="D42" s="16"/>
      <c r="E42" s="16"/>
      <c r="F42" s="35"/>
      <c r="G42" s="16" t="s">
        <v>12</v>
      </c>
      <c r="H42" s="35"/>
      <c r="I42" s="16"/>
      <c r="J42" s="16"/>
      <c r="K42" s="18"/>
    </row>
    <row r="43" spans="1:11" ht="16.350000000000001" customHeight="1" thickBot="1">
      <c r="A43" s="22" t="s">
        <v>12</v>
      </c>
      <c r="B43" s="23" t="s">
        <v>6</v>
      </c>
      <c r="C43" s="24">
        <f>SUM(C42)</f>
        <v>0</v>
      </c>
      <c r="D43" s="24">
        <f>SUM(D42)</f>
        <v>0</v>
      </c>
      <c r="E43" s="24"/>
      <c r="F43" s="23"/>
      <c r="G43" s="24" t="s">
        <v>12</v>
      </c>
      <c r="H43" s="23" t="s">
        <v>6</v>
      </c>
      <c r="I43" s="24">
        <f>SUM(I42)</f>
        <v>0</v>
      </c>
      <c r="J43" s="24">
        <f>SUM(J42)</f>
        <v>0</v>
      </c>
      <c r="K43" s="25"/>
    </row>
    <row r="44" spans="1:11" ht="16.350000000000001" customHeight="1">
      <c r="A44" s="26" t="s">
        <v>25</v>
      </c>
      <c r="B44" s="29" t="s">
        <v>54</v>
      </c>
      <c r="C44" s="28">
        <v>3</v>
      </c>
      <c r="D44" s="28">
        <v>3</v>
      </c>
      <c r="E44" s="28"/>
      <c r="F44" s="29"/>
      <c r="G44" s="28" t="s">
        <v>13</v>
      </c>
      <c r="H44" s="49" t="s">
        <v>57</v>
      </c>
      <c r="I44" s="28">
        <v>3</v>
      </c>
      <c r="J44" s="28">
        <v>3</v>
      </c>
      <c r="K44" s="32"/>
    </row>
    <row r="45" spans="1:11" ht="16.350000000000001" customHeight="1">
      <c r="A45" s="56" t="s">
        <v>25</v>
      </c>
      <c r="B45" s="57" t="s">
        <v>55</v>
      </c>
      <c r="C45" s="1">
        <v>3</v>
      </c>
      <c r="D45" s="1">
        <v>3</v>
      </c>
      <c r="E45" s="1"/>
      <c r="F45" s="57"/>
      <c r="G45" s="1" t="s">
        <v>25</v>
      </c>
      <c r="H45" s="58" t="s">
        <v>58</v>
      </c>
      <c r="I45" s="1">
        <v>3</v>
      </c>
      <c r="J45" s="1">
        <v>3</v>
      </c>
      <c r="K45" s="59"/>
    </row>
    <row r="46" spans="1:11" ht="16.350000000000001" customHeight="1">
      <c r="A46" s="60" t="s">
        <v>25</v>
      </c>
      <c r="B46" s="61" t="s">
        <v>56</v>
      </c>
      <c r="C46" s="62">
        <v>3</v>
      </c>
      <c r="D46" s="62">
        <v>3</v>
      </c>
      <c r="E46" s="62"/>
      <c r="F46" s="61"/>
      <c r="G46" s="62" t="s">
        <v>25</v>
      </c>
      <c r="H46" s="63" t="s">
        <v>59</v>
      </c>
      <c r="I46" s="62">
        <v>2</v>
      </c>
      <c r="J46" s="62">
        <v>2</v>
      </c>
      <c r="K46" s="64"/>
    </row>
    <row r="47" spans="1:11" ht="16.350000000000001" customHeight="1">
      <c r="A47" s="60" t="s">
        <v>25</v>
      </c>
      <c r="B47" s="57"/>
      <c r="C47" s="1"/>
      <c r="D47" s="1"/>
      <c r="E47" s="1"/>
      <c r="F47" s="57"/>
      <c r="G47" s="62" t="s">
        <v>25</v>
      </c>
      <c r="H47" s="58" t="s">
        <v>29</v>
      </c>
      <c r="I47" s="1">
        <v>3</v>
      </c>
      <c r="J47" s="1">
        <v>3</v>
      </c>
      <c r="K47" s="59"/>
    </row>
    <row r="48" spans="1:11" ht="16.350000000000001" customHeight="1" thickBot="1">
      <c r="A48" s="22" t="s">
        <v>13</v>
      </c>
      <c r="B48" s="23" t="s">
        <v>6</v>
      </c>
      <c r="C48" s="24">
        <f>SUM(C44:C46)</f>
        <v>9</v>
      </c>
      <c r="D48" s="24">
        <f>SUM(D44:D46)</f>
        <v>9</v>
      </c>
      <c r="E48" s="24"/>
      <c r="F48" s="23"/>
      <c r="G48" s="24" t="s">
        <v>13</v>
      </c>
      <c r="H48" s="23" t="s">
        <v>6</v>
      </c>
      <c r="I48" s="24">
        <f>SUM(I44:I47)</f>
        <v>11</v>
      </c>
      <c r="J48" s="24">
        <f>SUM(J44:J47)</f>
        <v>11</v>
      </c>
      <c r="K48" s="25"/>
    </row>
    <row r="49" spans="1:11" ht="26.45" customHeight="1">
      <c r="A49" s="26" t="s">
        <v>14</v>
      </c>
      <c r="B49" s="29" t="s">
        <v>60</v>
      </c>
      <c r="C49" s="28">
        <v>3</v>
      </c>
      <c r="D49" s="28">
        <v>3</v>
      </c>
      <c r="E49" s="28"/>
      <c r="F49" s="50"/>
      <c r="G49" s="28" t="s">
        <v>14</v>
      </c>
      <c r="H49" s="27" t="s">
        <v>61</v>
      </c>
      <c r="I49" s="11">
        <v>3</v>
      </c>
      <c r="J49" s="11">
        <v>3</v>
      </c>
      <c r="K49" s="32"/>
    </row>
    <row r="50" spans="1:11" ht="16.350000000000001" customHeight="1">
      <c r="A50" s="15" t="s">
        <v>14</v>
      </c>
      <c r="B50" s="20" t="s">
        <v>27</v>
      </c>
      <c r="C50" s="2">
        <v>3</v>
      </c>
      <c r="D50" s="2">
        <v>3</v>
      </c>
      <c r="E50" s="2"/>
      <c r="F50" s="65"/>
      <c r="G50" s="66" t="s">
        <v>14</v>
      </c>
      <c r="H50" s="20" t="s">
        <v>62</v>
      </c>
      <c r="I50" s="67">
        <v>3</v>
      </c>
      <c r="J50" s="67">
        <v>3</v>
      </c>
      <c r="K50" s="21"/>
    </row>
    <row r="51" spans="1:11" ht="16.350000000000001" customHeight="1">
      <c r="A51" s="15" t="s">
        <v>14</v>
      </c>
      <c r="B51" s="20" t="s">
        <v>121</v>
      </c>
      <c r="C51" s="2">
        <v>3</v>
      </c>
      <c r="D51" s="2">
        <v>3</v>
      </c>
      <c r="E51" s="2"/>
      <c r="F51" s="67"/>
      <c r="G51" s="2" t="s">
        <v>14</v>
      </c>
      <c r="H51" s="20" t="s">
        <v>63</v>
      </c>
      <c r="I51" s="67">
        <v>3</v>
      </c>
      <c r="J51" s="67">
        <v>3</v>
      </c>
      <c r="K51" s="21"/>
    </row>
    <row r="52" spans="1:11">
      <c r="A52" s="19" t="s">
        <v>14</v>
      </c>
      <c r="B52" s="20" t="s">
        <v>64</v>
      </c>
      <c r="C52" s="2">
        <v>3</v>
      </c>
      <c r="D52" s="2">
        <v>3</v>
      </c>
      <c r="E52" s="2"/>
      <c r="F52" s="67"/>
      <c r="G52" s="2" t="s">
        <v>14</v>
      </c>
      <c r="H52" s="20" t="s">
        <v>107</v>
      </c>
      <c r="I52" s="67">
        <v>3</v>
      </c>
      <c r="J52" s="67">
        <v>3</v>
      </c>
      <c r="K52" s="21"/>
    </row>
    <row r="53" spans="1:11" ht="26.45" customHeight="1">
      <c r="A53" s="19" t="s">
        <v>14</v>
      </c>
      <c r="B53" s="20" t="s">
        <v>111</v>
      </c>
      <c r="C53" s="2">
        <v>3</v>
      </c>
      <c r="D53" s="2">
        <v>3</v>
      </c>
      <c r="E53" s="2"/>
      <c r="F53" s="67"/>
      <c r="G53" s="2" t="s">
        <v>14</v>
      </c>
      <c r="H53" s="20" t="s">
        <v>70</v>
      </c>
      <c r="I53" s="67">
        <v>3</v>
      </c>
      <c r="J53" s="67">
        <v>3</v>
      </c>
      <c r="K53" s="21"/>
    </row>
    <row r="54" spans="1:11" ht="26.45" customHeight="1">
      <c r="A54" s="19" t="s">
        <v>14</v>
      </c>
      <c r="B54" s="20" t="s">
        <v>65</v>
      </c>
      <c r="C54" s="2">
        <v>3</v>
      </c>
      <c r="D54" s="2">
        <v>3</v>
      </c>
      <c r="E54" s="2"/>
      <c r="F54" s="67"/>
      <c r="G54" s="2" t="s">
        <v>14</v>
      </c>
      <c r="H54" s="20" t="s">
        <v>71</v>
      </c>
      <c r="I54" s="67">
        <v>3</v>
      </c>
      <c r="J54" s="67">
        <v>3</v>
      </c>
      <c r="K54" s="21"/>
    </row>
    <row r="55" spans="1:11" ht="16.350000000000001" customHeight="1">
      <c r="A55" s="19" t="s">
        <v>14</v>
      </c>
      <c r="B55" s="20" t="s">
        <v>66</v>
      </c>
      <c r="C55" s="2">
        <v>3</v>
      </c>
      <c r="D55" s="2">
        <v>3</v>
      </c>
      <c r="E55" s="2"/>
      <c r="F55" s="67"/>
      <c r="G55" s="2" t="s">
        <v>14</v>
      </c>
      <c r="H55" s="20" t="s">
        <v>72</v>
      </c>
      <c r="I55" s="67">
        <v>3</v>
      </c>
      <c r="J55" s="67">
        <v>3</v>
      </c>
      <c r="K55" s="21"/>
    </row>
    <row r="56" spans="1:11" ht="40.5">
      <c r="A56" s="19" t="s">
        <v>14</v>
      </c>
      <c r="B56" s="20" t="s">
        <v>67</v>
      </c>
      <c r="C56" s="2">
        <v>3</v>
      </c>
      <c r="D56" s="2">
        <v>3</v>
      </c>
      <c r="E56" s="2"/>
      <c r="F56" s="67"/>
      <c r="G56" s="2" t="s">
        <v>14</v>
      </c>
      <c r="H56" s="20" t="s">
        <v>73</v>
      </c>
      <c r="I56" s="67">
        <v>3</v>
      </c>
      <c r="J56" s="67">
        <v>3</v>
      </c>
      <c r="K56" s="21"/>
    </row>
    <row r="57" spans="1:11">
      <c r="A57" s="19" t="s">
        <v>14</v>
      </c>
      <c r="B57" s="20" t="s">
        <v>68</v>
      </c>
      <c r="C57" s="2">
        <v>3</v>
      </c>
      <c r="D57" s="2">
        <v>3</v>
      </c>
      <c r="E57" s="2"/>
      <c r="F57" s="67"/>
      <c r="G57" s="2" t="s">
        <v>14</v>
      </c>
      <c r="H57" s="20" t="s">
        <v>108</v>
      </c>
      <c r="I57" s="67">
        <v>3</v>
      </c>
      <c r="J57" s="67">
        <v>3</v>
      </c>
      <c r="K57" s="21"/>
    </row>
    <row r="58" spans="1:11" ht="27">
      <c r="A58" s="19" t="s">
        <v>14</v>
      </c>
      <c r="B58" s="20" t="s">
        <v>69</v>
      </c>
      <c r="C58" s="2">
        <v>3</v>
      </c>
      <c r="D58" s="2">
        <v>3</v>
      </c>
      <c r="E58" s="2"/>
      <c r="F58" s="67"/>
      <c r="G58" s="2" t="s">
        <v>14</v>
      </c>
      <c r="H58" s="20" t="s">
        <v>109</v>
      </c>
      <c r="I58" s="67">
        <v>3</v>
      </c>
      <c r="J58" s="67">
        <v>3</v>
      </c>
      <c r="K58" s="21"/>
    </row>
    <row r="59" spans="1:11">
      <c r="A59" s="19"/>
      <c r="B59" s="20"/>
      <c r="C59" s="2"/>
      <c r="D59" s="2"/>
      <c r="E59" s="2"/>
      <c r="F59" s="67"/>
      <c r="G59" s="2" t="s">
        <v>14</v>
      </c>
      <c r="H59" s="20" t="s">
        <v>110</v>
      </c>
      <c r="I59" s="67">
        <v>3</v>
      </c>
      <c r="J59" s="67">
        <v>3</v>
      </c>
      <c r="K59" s="21"/>
    </row>
    <row r="60" spans="1:11">
      <c r="A60" s="19"/>
      <c r="B60" s="20"/>
      <c r="C60" s="2"/>
      <c r="D60" s="2"/>
      <c r="E60" s="2"/>
      <c r="F60" s="67"/>
      <c r="G60" s="2" t="s">
        <v>14</v>
      </c>
      <c r="H60" s="20" t="s">
        <v>74</v>
      </c>
      <c r="I60" s="67">
        <v>3</v>
      </c>
      <c r="J60" s="67">
        <v>3</v>
      </c>
      <c r="K60" s="21"/>
    </row>
    <row r="61" spans="1:11" ht="16.350000000000001" customHeight="1">
      <c r="A61" s="19"/>
      <c r="B61" s="20"/>
      <c r="C61" s="2"/>
      <c r="D61" s="2"/>
      <c r="E61" s="2"/>
      <c r="F61" s="67"/>
      <c r="G61" s="2" t="s">
        <v>14</v>
      </c>
      <c r="H61" s="20" t="s">
        <v>75</v>
      </c>
      <c r="I61" s="67">
        <v>3</v>
      </c>
      <c r="J61" s="67">
        <v>3</v>
      </c>
      <c r="K61" s="21"/>
    </row>
    <row r="62" spans="1:11" ht="16.350000000000001" customHeight="1">
      <c r="A62" s="19"/>
      <c r="B62" s="20"/>
      <c r="C62" s="2"/>
      <c r="D62" s="2"/>
      <c r="E62" s="2"/>
      <c r="F62" s="67"/>
      <c r="G62" s="2" t="s">
        <v>14</v>
      </c>
      <c r="H62" s="20" t="s">
        <v>76</v>
      </c>
      <c r="I62" s="67">
        <v>3</v>
      </c>
      <c r="J62" s="67">
        <v>3</v>
      </c>
      <c r="K62" s="21"/>
    </row>
    <row r="63" spans="1:11" ht="16.350000000000001" customHeight="1">
      <c r="A63" s="19"/>
      <c r="B63" s="20"/>
      <c r="C63" s="2"/>
      <c r="D63" s="2"/>
      <c r="E63" s="2"/>
      <c r="F63" s="67"/>
      <c r="G63" s="2" t="s">
        <v>14</v>
      </c>
      <c r="H63" s="20" t="s">
        <v>103</v>
      </c>
      <c r="I63" s="67">
        <v>3</v>
      </c>
      <c r="J63" s="67">
        <v>3</v>
      </c>
      <c r="K63" s="21"/>
    </row>
    <row r="64" spans="1:11" ht="26.45" customHeight="1">
      <c r="A64" s="19"/>
      <c r="B64" s="20"/>
      <c r="C64" s="2"/>
      <c r="D64" s="2"/>
      <c r="E64" s="68"/>
      <c r="F64" s="69"/>
      <c r="G64" s="2" t="s">
        <v>14</v>
      </c>
      <c r="H64" s="70" t="s">
        <v>77</v>
      </c>
      <c r="I64" s="69">
        <v>3</v>
      </c>
      <c r="J64" s="69">
        <v>3</v>
      </c>
      <c r="K64" s="71"/>
    </row>
    <row r="65" spans="1:11" ht="16.350000000000001" customHeight="1" thickBot="1">
      <c r="A65" s="52"/>
      <c r="B65" s="8"/>
      <c r="C65" s="9"/>
      <c r="D65" s="9"/>
      <c r="E65" s="10"/>
      <c r="F65" s="72"/>
      <c r="G65" s="42" t="s">
        <v>14</v>
      </c>
      <c r="H65" s="23" t="s">
        <v>78</v>
      </c>
      <c r="I65" s="24">
        <v>3</v>
      </c>
      <c r="J65" s="24">
        <v>3</v>
      </c>
      <c r="K65" s="25"/>
    </row>
    <row r="66" spans="1:11" ht="16.350000000000001" customHeight="1" thickBot="1">
      <c r="A66" s="46"/>
      <c r="B66" s="83"/>
      <c r="C66" s="46"/>
      <c r="D66" s="46"/>
      <c r="E66" s="46"/>
      <c r="F66" s="73"/>
      <c r="G66" s="46"/>
      <c r="H66" s="83"/>
      <c r="I66" s="73"/>
      <c r="J66" s="73"/>
      <c r="K66" s="46"/>
    </row>
    <row r="67" spans="1:11" ht="16.350000000000001" customHeight="1" thickBot="1">
      <c r="A67" s="89" t="s">
        <v>35</v>
      </c>
      <c r="B67" s="90"/>
      <c r="C67" s="90"/>
      <c r="D67" s="90"/>
      <c r="E67" s="90"/>
      <c r="F67" s="90"/>
      <c r="G67" s="90"/>
      <c r="H67" s="90"/>
      <c r="I67" s="90"/>
      <c r="J67" s="90"/>
      <c r="K67" s="91"/>
    </row>
    <row r="68" spans="1:11" ht="16.350000000000001" customHeight="1" thickBot="1">
      <c r="A68" s="89" t="s">
        <v>0</v>
      </c>
      <c r="B68" s="90"/>
      <c r="C68" s="90"/>
      <c r="D68" s="90"/>
      <c r="E68" s="94"/>
      <c r="F68" s="14"/>
      <c r="G68" s="95" t="s">
        <v>1</v>
      </c>
      <c r="H68" s="90"/>
      <c r="I68" s="90"/>
      <c r="J68" s="90"/>
      <c r="K68" s="91"/>
    </row>
    <row r="69" spans="1:11" ht="16.350000000000001" customHeight="1">
      <c r="A69" s="15" t="s">
        <v>2</v>
      </c>
      <c r="B69" s="16" t="s">
        <v>3</v>
      </c>
      <c r="C69" s="17" t="s">
        <v>4</v>
      </c>
      <c r="D69" s="17" t="s">
        <v>5</v>
      </c>
      <c r="E69" s="16"/>
      <c r="F69" s="35"/>
      <c r="G69" s="16" t="s">
        <v>2</v>
      </c>
      <c r="H69" s="16" t="s">
        <v>3</v>
      </c>
      <c r="I69" s="17" t="s">
        <v>4</v>
      </c>
      <c r="J69" s="17" t="s">
        <v>5</v>
      </c>
      <c r="K69" s="18"/>
    </row>
    <row r="70" spans="1:11" ht="27">
      <c r="A70" s="19" t="s">
        <v>7</v>
      </c>
      <c r="B70" s="20"/>
      <c r="C70" s="2"/>
      <c r="D70" s="2"/>
      <c r="E70" s="20"/>
      <c r="F70" s="20"/>
      <c r="G70" s="2" t="s">
        <v>7</v>
      </c>
      <c r="H70" s="38" t="s">
        <v>18</v>
      </c>
      <c r="I70" s="2">
        <v>0</v>
      </c>
      <c r="J70" s="2">
        <v>0</v>
      </c>
      <c r="K70" s="74"/>
    </row>
    <row r="71" spans="1:11" ht="27">
      <c r="A71" s="19" t="s">
        <v>7</v>
      </c>
      <c r="B71" s="70"/>
      <c r="C71" s="68"/>
      <c r="D71" s="68"/>
      <c r="E71" s="70"/>
      <c r="F71" s="70"/>
      <c r="G71" s="2" t="s">
        <v>7</v>
      </c>
      <c r="H71" s="20" t="s">
        <v>19</v>
      </c>
      <c r="I71" s="2">
        <v>0</v>
      </c>
      <c r="J71" s="2">
        <v>0</v>
      </c>
      <c r="K71" s="75"/>
    </row>
    <row r="72" spans="1:11" ht="27.75" thickBot="1">
      <c r="A72" s="22" t="s">
        <v>7</v>
      </c>
      <c r="B72" s="23" t="s">
        <v>6</v>
      </c>
      <c r="C72" s="24">
        <f>SUM(C70:C70)</f>
        <v>0</v>
      </c>
      <c r="D72" s="24">
        <f>SUM(D70:D70)</f>
        <v>0</v>
      </c>
      <c r="E72" s="24"/>
      <c r="F72" s="72"/>
      <c r="G72" s="24" t="s">
        <v>7</v>
      </c>
      <c r="H72" s="23" t="s">
        <v>6</v>
      </c>
      <c r="I72" s="24">
        <f>SUM(I70:I70)</f>
        <v>0</v>
      </c>
      <c r="J72" s="24">
        <f>SUM(J70:J70)</f>
        <v>0</v>
      </c>
      <c r="K72" s="25"/>
    </row>
    <row r="73" spans="1:11" ht="16.350000000000001" customHeight="1">
      <c r="A73" s="26" t="s">
        <v>12</v>
      </c>
      <c r="B73" s="29"/>
      <c r="C73" s="28"/>
      <c r="D73" s="28"/>
      <c r="E73" s="28"/>
      <c r="F73" s="29"/>
      <c r="G73" s="28" t="s">
        <v>12</v>
      </c>
      <c r="H73" s="29"/>
      <c r="I73" s="28"/>
      <c r="J73" s="28"/>
      <c r="K73" s="32"/>
    </row>
    <row r="74" spans="1:11" ht="16.350000000000001" customHeight="1" thickBot="1">
      <c r="A74" s="22" t="s">
        <v>12</v>
      </c>
      <c r="B74" s="23" t="s">
        <v>6</v>
      </c>
      <c r="C74" s="24">
        <f>SUM(C73)</f>
        <v>0</v>
      </c>
      <c r="D74" s="24">
        <f>SUM(D73)</f>
        <v>0</v>
      </c>
      <c r="E74" s="24"/>
      <c r="F74" s="23"/>
      <c r="G74" s="24" t="s">
        <v>12</v>
      </c>
      <c r="H74" s="23" t="s">
        <v>6</v>
      </c>
      <c r="I74" s="24">
        <f>SUM(I73)</f>
        <v>0</v>
      </c>
      <c r="J74" s="24">
        <f>SUM(J73)</f>
        <v>0</v>
      </c>
      <c r="K74" s="25"/>
    </row>
    <row r="75" spans="1:11" ht="16.350000000000001" customHeight="1">
      <c r="A75" s="26" t="s">
        <v>13</v>
      </c>
      <c r="B75" s="29" t="s">
        <v>30</v>
      </c>
      <c r="C75" s="28">
        <v>2</v>
      </c>
      <c r="D75" s="28">
        <v>2</v>
      </c>
      <c r="E75" s="28"/>
      <c r="F75" s="29"/>
      <c r="G75" s="28" t="s">
        <v>13</v>
      </c>
      <c r="H75" s="29" t="s">
        <v>112</v>
      </c>
      <c r="I75" s="28">
        <v>0</v>
      </c>
      <c r="J75" s="28">
        <v>0</v>
      </c>
      <c r="K75" s="32"/>
    </row>
    <row r="76" spans="1:11" ht="16.350000000000001" customHeight="1" thickBot="1">
      <c r="A76" s="22" t="s">
        <v>13</v>
      </c>
      <c r="B76" s="23" t="s">
        <v>6</v>
      </c>
      <c r="C76" s="24">
        <f>SUM(C75:C75)</f>
        <v>2</v>
      </c>
      <c r="D76" s="24">
        <f>SUM(D75:D75)</f>
        <v>2</v>
      </c>
      <c r="E76" s="24"/>
      <c r="F76" s="72"/>
      <c r="G76" s="24" t="s">
        <v>13</v>
      </c>
      <c r="H76" s="23" t="s">
        <v>6</v>
      </c>
      <c r="I76" s="24">
        <f>SUM(I75:I75)</f>
        <v>0</v>
      </c>
      <c r="J76" s="24">
        <f>SUM(J75:J75)</f>
        <v>0</v>
      </c>
      <c r="K76" s="25"/>
    </row>
    <row r="77" spans="1:11" ht="26.45" customHeight="1">
      <c r="A77" s="26" t="s">
        <v>14</v>
      </c>
      <c r="B77" s="29" t="s">
        <v>79</v>
      </c>
      <c r="C77" s="28">
        <v>1</v>
      </c>
      <c r="D77" s="28">
        <v>1</v>
      </c>
      <c r="E77" s="28"/>
      <c r="F77" s="50"/>
      <c r="G77" s="28" t="s">
        <v>14</v>
      </c>
      <c r="H77" s="27" t="s">
        <v>92</v>
      </c>
      <c r="I77" s="11">
        <v>1</v>
      </c>
      <c r="J77" s="11">
        <v>1</v>
      </c>
      <c r="K77" s="32"/>
    </row>
    <row r="78" spans="1:11" ht="26.45" customHeight="1">
      <c r="A78" s="15" t="s">
        <v>14</v>
      </c>
      <c r="B78" s="35" t="s">
        <v>80</v>
      </c>
      <c r="C78" s="16">
        <v>3</v>
      </c>
      <c r="D78" s="16">
        <v>3</v>
      </c>
      <c r="E78" s="16"/>
      <c r="F78" s="51"/>
      <c r="G78" s="16" t="s">
        <v>14</v>
      </c>
      <c r="H78" s="76" t="s">
        <v>93</v>
      </c>
      <c r="I78" s="77">
        <v>2</v>
      </c>
      <c r="J78" s="77">
        <v>2</v>
      </c>
      <c r="K78" s="18"/>
    </row>
    <row r="79" spans="1:11">
      <c r="A79" s="15" t="s">
        <v>14</v>
      </c>
      <c r="B79" s="35" t="s">
        <v>81</v>
      </c>
      <c r="C79" s="16">
        <v>2</v>
      </c>
      <c r="D79" s="16">
        <v>2</v>
      </c>
      <c r="E79" s="16"/>
      <c r="F79" s="51"/>
      <c r="G79" s="16" t="s">
        <v>14</v>
      </c>
      <c r="H79" s="76" t="s">
        <v>94</v>
      </c>
      <c r="I79" s="77">
        <v>3</v>
      </c>
      <c r="J79" s="77">
        <v>3</v>
      </c>
      <c r="K79" s="18"/>
    </row>
    <row r="80" spans="1:11" ht="26.45" customHeight="1">
      <c r="A80" s="15" t="s">
        <v>14</v>
      </c>
      <c r="B80" s="35" t="s">
        <v>82</v>
      </c>
      <c r="C80" s="16">
        <v>3</v>
      </c>
      <c r="D80" s="16">
        <v>3</v>
      </c>
      <c r="E80" s="16"/>
      <c r="F80" s="51"/>
      <c r="G80" s="16" t="s">
        <v>14</v>
      </c>
      <c r="H80" s="76" t="s">
        <v>132</v>
      </c>
      <c r="I80" s="77">
        <v>9</v>
      </c>
      <c r="J80" s="77">
        <v>0</v>
      </c>
      <c r="K80" s="78" t="s">
        <v>133</v>
      </c>
    </row>
    <row r="81" spans="1:11">
      <c r="A81" s="15" t="s">
        <v>14</v>
      </c>
      <c r="B81" s="35" t="s">
        <v>83</v>
      </c>
      <c r="C81" s="16">
        <v>3</v>
      </c>
      <c r="D81" s="16">
        <v>3</v>
      </c>
      <c r="E81" s="16"/>
      <c r="F81" s="51"/>
      <c r="G81" s="16" t="s">
        <v>14</v>
      </c>
      <c r="H81" s="76" t="s">
        <v>95</v>
      </c>
      <c r="I81" s="77">
        <v>9</v>
      </c>
      <c r="J81" s="77">
        <v>0</v>
      </c>
      <c r="K81" s="78" t="s">
        <v>133</v>
      </c>
    </row>
    <row r="82" spans="1:11" ht="26.45" customHeight="1">
      <c r="A82" s="19" t="s">
        <v>14</v>
      </c>
      <c r="B82" s="20" t="s">
        <v>84</v>
      </c>
      <c r="C82" s="2">
        <v>3</v>
      </c>
      <c r="D82" s="2">
        <v>3</v>
      </c>
      <c r="E82" s="2"/>
      <c r="F82" s="67"/>
      <c r="G82" s="16" t="s">
        <v>14</v>
      </c>
      <c r="H82" s="20" t="s">
        <v>96</v>
      </c>
      <c r="I82" s="67">
        <v>3</v>
      </c>
      <c r="J82" s="67">
        <v>3</v>
      </c>
      <c r="K82" s="79"/>
    </row>
    <row r="83" spans="1:11" ht="16.350000000000001" customHeight="1">
      <c r="A83" s="19" t="s">
        <v>14</v>
      </c>
      <c r="B83" s="20" t="s">
        <v>113</v>
      </c>
      <c r="C83" s="2">
        <v>2</v>
      </c>
      <c r="D83" s="2">
        <v>0</v>
      </c>
      <c r="E83" s="80" t="s">
        <v>128</v>
      </c>
      <c r="F83" s="67"/>
      <c r="G83" s="16" t="s">
        <v>14</v>
      </c>
      <c r="H83" s="38" t="s">
        <v>134</v>
      </c>
      <c r="I83" s="2">
        <v>3</v>
      </c>
      <c r="J83" s="2">
        <v>3</v>
      </c>
      <c r="K83" s="21"/>
    </row>
    <row r="84" spans="1:11" ht="26.45" customHeight="1">
      <c r="A84" s="19" t="s">
        <v>14</v>
      </c>
      <c r="B84" s="20" t="s">
        <v>85</v>
      </c>
      <c r="C84" s="67">
        <v>3</v>
      </c>
      <c r="D84" s="67">
        <v>0</v>
      </c>
      <c r="E84" s="80"/>
      <c r="F84" s="67"/>
      <c r="G84" s="16" t="s">
        <v>14</v>
      </c>
      <c r="H84" s="20" t="s">
        <v>97</v>
      </c>
      <c r="I84" s="67">
        <v>3</v>
      </c>
      <c r="J84" s="67">
        <v>3</v>
      </c>
      <c r="K84" s="21"/>
    </row>
    <row r="85" spans="1:11" ht="16.350000000000001" customHeight="1">
      <c r="A85" s="19" t="s">
        <v>14</v>
      </c>
      <c r="B85" s="20" t="s">
        <v>114</v>
      </c>
      <c r="C85" s="67">
        <v>9</v>
      </c>
      <c r="D85" s="67">
        <v>0</v>
      </c>
      <c r="E85" s="80" t="s">
        <v>128</v>
      </c>
      <c r="F85" s="69"/>
      <c r="G85" s="2" t="s">
        <v>14</v>
      </c>
      <c r="H85" s="70" t="s">
        <v>98</v>
      </c>
      <c r="I85" s="69">
        <v>3</v>
      </c>
      <c r="J85" s="69">
        <v>3</v>
      </c>
      <c r="K85" s="81"/>
    </row>
    <row r="86" spans="1:11" ht="16.350000000000001" customHeight="1">
      <c r="A86" s="19" t="s">
        <v>14</v>
      </c>
      <c r="B86" s="20" t="s">
        <v>86</v>
      </c>
      <c r="C86" s="67">
        <v>9</v>
      </c>
      <c r="D86" s="67">
        <v>0</v>
      </c>
      <c r="E86" s="80" t="s">
        <v>128</v>
      </c>
      <c r="F86" s="69"/>
      <c r="G86" s="2" t="s">
        <v>14</v>
      </c>
      <c r="H86" s="70" t="s">
        <v>135</v>
      </c>
      <c r="I86" s="69">
        <v>3</v>
      </c>
      <c r="J86" s="69">
        <v>3</v>
      </c>
      <c r="K86" s="81"/>
    </row>
    <row r="87" spans="1:11" ht="27">
      <c r="A87" s="19" t="s">
        <v>14</v>
      </c>
      <c r="B87" s="20" t="s">
        <v>87</v>
      </c>
      <c r="C87" s="67">
        <v>3</v>
      </c>
      <c r="D87" s="67">
        <v>3</v>
      </c>
      <c r="E87" s="82"/>
      <c r="F87" s="69"/>
      <c r="G87" s="2" t="s">
        <v>14</v>
      </c>
      <c r="H87" s="70" t="s">
        <v>99</v>
      </c>
      <c r="I87" s="69">
        <v>3</v>
      </c>
      <c r="J87" s="69">
        <v>3</v>
      </c>
      <c r="K87" s="71"/>
    </row>
    <row r="88" spans="1:11" ht="16.5" customHeight="1">
      <c r="A88" s="19" t="s">
        <v>14</v>
      </c>
      <c r="B88" s="20" t="s">
        <v>115</v>
      </c>
      <c r="C88" s="67">
        <v>3</v>
      </c>
      <c r="D88" s="67">
        <v>3</v>
      </c>
      <c r="E88" s="82"/>
      <c r="F88" s="69"/>
      <c r="G88" s="2" t="s">
        <v>14</v>
      </c>
      <c r="H88" s="70" t="s">
        <v>100</v>
      </c>
      <c r="I88" s="69">
        <v>3</v>
      </c>
      <c r="J88" s="69">
        <v>3</v>
      </c>
      <c r="K88" s="71"/>
    </row>
    <row r="89" spans="1:11" ht="16.5" customHeight="1">
      <c r="A89" s="19" t="s">
        <v>14</v>
      </c>
      <c r="B89" s="20" t="s">
        <v>88</v>
      </c>
      <c r="C89" s="67">
        <v>3</v>
      </c>
      <c r="D89" s="67">
        <v>3</v>
      </c>
      <c r="E89" s="82"/>
      <c r="F89" s="69"/>
      <c r="G89" s="2" t="s">
        <v>14</v>
      </c>
      <c r="H89" s="70" t="s">
        <v>101</v>
      </c>
      <c r="I89" s="69">
        <v>3</v>
      </c>
      <c r="J89" s="69">
        <v>3</v>
      </c>
      <c r="K89" s="71"/>
    </row>
    <row r="90" spans="1:11" ht="27">
      <c r="A90" s="19" t="s">
        <v>14</v>
      </c>
      <c r="B90" s="20" t="s">
        <v>116</v>
      </c>
      <c r="C90" s="67">
        <v>3</v>
      </c>
      <c r="D90" s="67">
        <v>3</v>
      </c>
      <c r="E90" s="82"/>
      <c r="F90" s="69"/>
      <c r="G90" s="2" t="s">
        <v>14</v>
      </c>
      <c r="H90" s="70" t="s">
        <v>102</v>
      </c>
      <c r="I90" s="69">
        <v>3</v>
      </c>
      <c r="J90" s="69">
        <v>3</v>
      </c>
      <c r="K90" s="71"/>
    </row>
    <row r="91" spans="1:11" ht="16.350000000000001" customHeight="1">
      <c r="A91" s="19" t="s">
        <v>14</v>
      </c>
      <c r="B91" s="20" t="s">
        <v>89</v>
      </c>
      <c r="C91" s="67">
        <v>3</v>
      </c>
      <c r="D91" s="67">
        <v>3</v>
      </c>
      <c r="E91" s="82"/>
      <c r="F91" s="69"/>
      <c r="G91" s="2" t="s">
        <v>14</v>
      </c>
      <c r="H91" s="70" t="s">
        <v>136</v>
      </c>
      <c r="I91" s="69">
        <v>3</v>
      </c>
      <c r="J91" s="69">
        <v>3</v>
      </c>
      <c r="K91" s="71"/>
    </row>
    <row r="92" spans="1:11" ht="40.5">
      <c r="A92" s="19" t="s">
        <v>14</v>
      </c>
      <c r="B92" s="20" t="s">
        <v>90</v>
      </c>
      <c r="C92" s="67">
        <v>3</v>
      </c>
      <c r="D92" s="67">
        <v>3</v>
      </c>
      <c r="E92" s="82"/>
      <c r="F92" s="69"/>
      <c r="G92" s="2" t="s">
        <v>14</v>
      </c>
      <c r="H92" s="70" t="s">
        <v>137</v>
      </c>
      <c r="I92" s="69">
        <v>3</v>
      </c>
      <c r="J92" s="69">
        <v>3</v>
      </c>
      <c r="K92" s="71"/>
    </row>
    <row r="93" spans="1:11" ht="16.350000000000001" customHeight="1">
      <c r="A93" s="19" t="s">
        <v>14</v>
      </c>
      <c r="B93" s="20" t="s">
        <v>117</v>
      </c>
      <c r="C93" s="67">
        <v>3</v>
      </c>
      <c r="D93" s="67">
        <v>3</v>
      </c>
      <c r="E93" s="82"/>
      <c r="F93" s="69"/>
      <c r="G93" s="2"/>
      <c r="H93" s="70"/>
      <c r="I93" s="69"/>
      <c r="J93" s="69"/>
      <c r="K93" s="71"/>
    </row>
    <row r="94" spans="1:11">
      <c r="A94" s="19" t="s">
        <v>14</v>
      </c>
      <c r="B94" s="20" t="s">
        <v>118</v>
      </c>
      <c r="C94" s="67">
        <v>3</v>
      </c>
      <c r="D94" s="67">
        <v>3</v>
      </c>
      <c r="E94" s="82"/>
      <c r="F94" s="69"/>
      <c r="G94" s="2"/>
      <c r="H94" s="70"/>
      <c r="I94" s="69"/>
      <c r="J94" s="69"/>
      <c r="K94" s="71"/>
    </row>
    <row r="95" spans="1:11">
      <c r="A95" s="19" t="s">
        <v>14</v>
      </c>
      <c r="B95" s="20" t="s">
        <v>91</v>
      </c>
      <c r="C95" s="67">
        <v>3</v>
      </c>
      <c r="D95" s="67">
        <v>3</v>
      </c>
      <c r="E95" s="82"/>
      <c r="F95" s="69"/>
      <c r="G95" s="2"/>
      <c r="H95" s="70"/>
      <c r="I95" s="69"/>
      <c r="J95" s="69"/>
      <c r="K95" s="71"/>
    </row>
    <row r="96" spans="1:11" ht="27">
      <c r="A96" s="19" t="s">
        <v>14</v>
      </c>
      <c r="B96" s="20" t="s">
        <v>119</v>
      </c>
      <c r="C96" s="67">
        <v>3</v>
      </c>
      <c r="D96" s="67">
        <v>3</v>
      </c>
      <c r="E96" s="82"/>
      <c r="F96" s="69"/>
      <c r="G96" s="2"/>
      <c r="H96" s="70"/>
      <c r="I96" s="69"/>
      <c r="J96" s="69"/>
      <c r="K96" s="71"/>
    </row>
    <row r="97" spans="1:11" ht="40.700000000000003" customHeight="1" thickBot="1">
      <c r="A97" s="52" t="s">
        <v>14</v>
      </c>
      <c r="B97" s="8" t="s">
        <v>120</v>
      </c>
      <c r="C97" s="9">
        <v>3</v>
      </c>
      <c r="D97" s="9">
        <v>3</v>
      </c>
      <c r="E97" s="12"/>
      <c r="F97" s="72"/>
      <c r="G97" s="42"/>
      <c r="H97" s="23"/>
      <c r="I97" s="24"/>
      <c r="J97" s="24"/>
      <c r="K97" s="25"/>
    </row>
    <row r="98" spans="1:11">
      <c r="A98" s="46"/>
      <c r="B98" s="83"/>
      <c r="C98" s="46"/>
      <c r="D98" s="83"/>
      <c r="E98" s="83"/>
      <c r="F98" s="83"/>
      <c r="G98" s="46"/>
      <c r="H98" s="83"/>
      <c r="I98" s="46"/>
      <c r="J98" s="46"/>
      <c r="K98" s="83"/>
    </row>
    <row r="99" spans="1:11">
      <c r="A99" s="93" t="s">
        <v>31</v>
      </c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s="84" customFormat="1" ht="45" customHeight="1">
      <c r="A100" s="86" t="s">
        <v>138</v>
      </c>
      <c r="B100" s="86"/>
      <c r="C100" s="86"/>
      <c r="D100" s="86"/>
      <c r="E100" s="86"/>
      <c r="F100" s="86"/>
      <c r="G100" s="86"/>
      <c r="H100" s="86"/>
      <c r="I100" s="86"/>
      <c r="J100" s="86"/>
      <c r="K100" s="86"/>
    </row>
    <row r="101" spans="1:11" s="84" customFormat="1" ht="30.2" customHeight="1">
      <c r="A101" s="86" t="s">
        <v>122</v>
      </c>
      <c r="B101" s="86"/>
      <c r="C101" s="86"/>
      <c r="D101" s="86"/>
      <c r="E101" s="86"/>
      <c r="F101" s="86"/>
      <c r="G101" s="86"/>
      <c r="H101" s="86"/>
      <c r="I101" s="86"/>
      <c r="J101" s="86"/>
      <c r="K101" s="86"/>
    </row>
    <row r="102" spans="1:11" s="84" customFormat="1">
      <c r="A102" s="87" t="s">
        <v>21</v>
      </c>
      <c r="B102" s="87"/>
      <c r="C102" s="87"/>
      <c r="D102" s="87"/>
      <c r="E102" s="87"/>
      <c r="F102" s="87"/>
      <c r="G102" s="87"/>
      <c r="H102" s="87"/>
      <c r="I102" s="87"/>
      <c r="J102" s="87"/>
      <c r="K102" s="87"/>
    </row>
    <row r="103" spans="1:11" s="84" customFormat="1">
      <c r="A103" s="87" t="s">
        <v>20</v>
      </c>
      <c r="B103" s="87"/>
      <c r="C103" s="87"/>
      <c r="D103" s="87"/>
      <c r="E103" s="87"/>
      <c r="F103" s="87"/>
      <c r="G103" s="87"/>
      <c r="H103" s="87"/>
      <c r="I103" s="87"/>
      <c r="J103" s="87"/>
      <c r="K103" s="87"/>
    </row>
    <row r="104" spans="1:11" s="84" customFormat="1" ht="30.2" customHeight="1">
      <c r="A104" s="86" t="s">
        <v>139</v>
      </c>
      <c r="B104" s="86"/>
      <c r="C104" s="86"/>
      <c r="D104" s="86"/>
      <c r="E104" s="86"/>
      <c r="F104" s="86"/>
      <c r="G104" s="86"/>
      <c r="H104" s="86"/>
      <c r="I104" s="86"/>
      <c r="J104" s="86"/>
      <c r="K104" s="86"/>
    </row>
    <row r="105" spans="1:11" s="84" customFormat="1">
      <c r="A105" s="86" t="s">
        <v>123</v>
      </c>
      <c r="B105" s="86"/>
      <c r="C105" s="86"/>
      <c r="D105" s="86"/>
      <c r="E105" s="86"/>
      <c r="F105" s="86"/>
      <c r="G105" s="86"/>
      <c r="H105" s="86"/>
      <c r="I105" s="86"/>
      <c r="J105" s="86"/>
      <c r="K105" s="86"/>
    </row>
    <row r="106" spans="1:11" s="84" customFormat="1" ht="30.2" customHeight="1">
      <c r="A106" s="86" t="s">
        <v>124</v>
      </c>
      <c r="B106" s="86"/>
      <c r="C106" s="86"/>
      <c r="D106" s="86"/>
      <c r="E106" s="86"/>
      <c r="F106" s="86"/>
      <c r="G106" s="86"/>
      <c r="H106" s="86"/>
      <c r="I106" s="86"/>
      <c r="J106" s="86"/>
      <c r="K106" s="86"/>
    </row>
    <row r="107" spans="1:11" s="84" customFormat="1" ht="30.2" customHeight="1">
      <c r="A107" s="86" t="s">
        <v>125</v>
      </c>
      <c r="B107" s="86"/>
      <c r="C107" s="86"/>
      <c r="D107" s="86"/>
      <c r="E107" s="86"/>
      <c r="F107" s="86"/>
      <c r="G107" s="86"/>
      <c r="H107" s="86"/>
      <c r="I107" s="86"/>
      <c r="J107" s="86"/>
      <c r="K107" s="86"/>
    </row>
    <row r="108" spans="1:11" ht="30.2" customHeight="1">
      <c r="A108" s="88" t="s">
        <v>126</v>
      </c>
      <c r="B108" s="88"/>
      <c r="C108" s="88"/>
      <c r="D108" s="88"/>
      <c r="E108" s="88"/>
      <c r="F108" s="88"/>
      <c r="G108" s="88"/>
      <c r="H108" s="88"/>
      <c r="I108" s="88"/>
      <c r="J108" s="88"/>
      <c r="K108" s="88"/>
    </row>
    <row r="109" spans="1:11">
      <c r="A109" s="85" t="s">
        <v>127</v>
      </c>
    </row>
  </sheetData>
  <mergeCells count="23">
    <mergeCell ref="A108:K108"/>
    <mergeCell ref="A2:K2"/>
    <mergeCell ref="A1:K1"/>
    <mergeCell ref="A99:K99"/>
    <mergeCell ref="A3:E3"/>
    <mergeCell ref="G3:K3"/>
    <mergeCell ref="A20:K20"/>
    <mergeCell ref="A21:E21"/>
    <mergeCell ref="G21:K21"/>
    <mergeCell ref="A39:K39"/>
    <mergeCell ref="A40:E40"/>
    <mergeCell ref="G40:K40"/>
    <mergeCell ref="A67:K67"/>
    <mergeCell ref="A68:E68"/>
    <mergeCell ref="G68:K68"/>
    <mergeCell ref="A100:K100"/>
    <mergeCell ref="A105:K105"/>
    <mergeCell ref="A106:K106"/>
    <mergeCell ref="A107:K107"/>
    <mergeCell ref="A101:K101"/>
    <mergeCell ref="A103:K103"/>
    <mergeCell ref="A104:K104"/>
    <mergeCell ref="A102:K102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68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115-日四技-資工系重點產業-英文版</vt:lpstr>
      <vt:lpstr>'115-日四技-資工系重點產業-英文版'!Print_Area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2026-05-13T01:24:39Z</cp:lastPrinted>
  <dcterms:created xsi:type="dcterms:W3CDTF">2026-03-17T02:33:17Z</dcterms:created>
  <dcterms:modified xsi:type="dcterms:W3CDTF">2026-05-26T02:06:42Z</dcterms:modified>
</cp:coreProperties>
</file>