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D:\課務組\課委會\01-校課程委員會議\114課程會議\114-2課程會議\115-(日間部)時序表\33-電機(永續_國機電)OK\電機OK\"/>
    </mc:Choice>
  </mc:AlternateContent>
  <xr:revisionPtr revIDLastSave="0" documentId="13_ncr:1_{81ED42C7-F4DD-4339-BD83-C972EF079A10}" xr6:coauthVersionLast="47" xr6:coauthVersionMax="47" xr10:uidLastSave="{00000000-0000-0000-0000-000000000000}"/>
  <bookViews>
    <workbookView xWindow="-120" yWindow="-120" windowWidth="29040" windowHeight="15840" xr2:uid="{00000000-000D-0000-FFFF-FFFF00000000}"/>
  </bookViews>
  <sheets>
    <sheet name="115-日四技-電機系國際專修部-英文版" sheetId="1" r:id="rId1"/>
  </sheets>
  <definedNames>
    <definedName name="_xlnm.Print_Area" localSheetId="0">'115-日四技-電機系國際專修部-英文版'!$A:$K</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63" i="1" l="1"/>
  <c r="I63" i="1"/>
  <c r="D63" i="1"/>
  <c r="C63" i="1"/>
  <c r="D17" i="1" l="1"/>
  <c r="C17" i="1"/>
  <c r="J84" i="1" l="1"/>
  <c r="I84" i="1"/>
  <c r="D84" i="1"/>
  <c r="C84" i="1"/>
  <c r="J82" i="1"/>
  <c r="I82" i="1"/>
  <c r="D82" i="1"/>
  <c r="C82" i="1"/>
  <c r="J80" i="1"/>
  <c r="I80" i="1"/>
  <c r="D80" i="1"/>
  <c r="C80" i="1"/>
  <c r="J58" i="1"/>
  <c r="I58" i="1"/>
  <c r="D58" i="1"/>
  <c r="C58" i="1"/>
  <c r="J42" i="1"/>
  <c r="I42" i="1"/>
  <c r="D42" i="1"/>
  <c r="C42" i="1"/>
  <c r="J37" i="1"/>
  <c r="I37" i="1"/>
  <c r="D37" i="1"/>
  <c r="C37" i="1"/>
  <c r="J35" i="1"/>
  <c r="I35" i="1"/>
  <c r="D35" i="1"/>
  <c r="C35" i="1"/>
  <c r="J20" i="1"/>
  <c r="I20" i="1"/>
  <c r="D20" i="1"/>
  <c r="C20" i="1"/>
  <c r="J17" i="1"/>
  <c r="I17" i="1"/>
  <c r="J14" i="1"/>
  <c r="I14" i="1"/>
  <c r="D14" i="1"/>
  <c r="C14" i="1"/>
  <c r="I6" i="1"/>
</calcChain>
</file>

<file path=xl/sharedStrings.xml><?xml version="1.0" encoding="utf-8"?>
<sst xmlns="http://schemas.openxmlformats.org/spreadsheetml/2006/main" count="362" uniqueCount="142">
  <si>
    <t>Fall Semester</t>
  </si>
  <si>
    <t>Spring Semester</t>
  </si>
  <si>
    <t>Course Category</t>
  </si>
  <si>
    <t>Subject</t>
  </si>
  <si>
    <t>Credits</t>
  </si>
  <si>
    <t>Hours</t>
  </si>
  <si>
    <t>Mandarin Preparatory Class</t>
  </si>
  <si>
    <t>Subtotal</t>
  </si>
  <si>
    <t>General Education Required</t>
  </si>
  <si>
    <t>English Listening and Speaking Practicum (I)</t>
  </si>
  <si>
    <t>English Listening and Speaking Practicum (II)</t>
  </si>
  <si>
    <t>Physical Education (I)</t>
  </si>
  <si>
    <t>Physical Education (II)</t>
  </si>
  <si>
    <t>Classified General Education</t>
  </si>
  <si>
    <t>College Required</t>
  </si>
  <si>
    <t>Required</t>
  </si>
  <si>
    <t>Elective</t>
  </si>
  <si>
    <t>English Communication for Specific Purposes</t>
  </si>
  <si>
    <t>Taiwan in the World</t>
  </si>
  <si>
    <t>Physical Education (III)</t>
  </si>
  <si>
    <t>Club Curriculum</t>
  </si>
  <si>
    <t>Foreign Language Proficiency Test</t>
  </si>
  <si>
    <t>3. There are a total of 25 credits in general education required courses, including 18 credits in basic general education courses and 7 credits (The Anchoring to Undergraduate Studies can be counted as 1 credit) in classified general education courses.  The instructions are as follows:</t>
    <phoneticPr fontId="2" type="noConversion"/>
  </si>
  <si>
    <t>College Required</t>
    <phoneticPr fontId="1" type="noConversion"/>
  </si>
  <si>
    <t xml:space="preserve">Digital Logic Design and Practice  </t>
  </si>
  <si>
    <t xml:space="preserve">Programmable Logic Controller Design  </t>
  </si>
  <si>
    <t>Advanced Program Design</t>
    <phoneticPr fontId="1" type="noConversion"/>
  </si>
  <si>
    <t>Biology</t>
  </si>
  <si>
    <t xml:space="preserve">Fundamentals Electric Circuit  </t>
    <phoneticPr fontId="1" type="noConversion"/>
  </si>
  <si>
    <t>Electrical Engineering Practice</t>
    <phoneticPr fontId="1" type="noConversion"/>
  </si>
  <si>
    <t>Computer Graphics Practice</t>
    <phoneticPr fontId="1" type="noConversion"/>
  </si>
  <si>
    <t>Printed Circuit Board Design</t>
    <phoneticPr fontId="1" type="noConversion"/>
  </si>
  <si>
    <t>Digital System Design</t>
    <phoneticPr fontId="1" type="noConversion"/>
  </si>
  <si>
    <t>Mechatronic Integration Practices</t>
    <phoneticPr fontId="1" type="noConversion"/>
  </si>
  <si>
    <t>Linear Algebra</t>
    <phoneticPr fontId="1" type="noConversion"/>
  </si>
  <si>
    <t>Manufacture Principle of Power Supply</t>
    <phoneticPr fontId="1" type="noConversion"/>
  </si>
  <si>
    <t xml:space="preserve">Microprocessor Principles and Practice   </t>
  </si>
  <si>
    <t xml:space="preserve">FPGA Application Practice </t>
  </si>
  <si>
    <t xml:space="preserve">Computer Aided Circuit Design Laboratory  </t>
  </si>
  <si>
    <t>Virtual Instrument Practice</t>
  </si>
  <si>
    <t>Printed Circuit Board Design Practice</t>
  </si>
  <si>
    <t xml:space="preserve">Application Practice of Multimedia </t>
  </si>
  <si>
    <t>Application of Programmable logic controller</t>
  </si>
  <si>
    <t>Object Oriented Design and Programming</t>
  </si>
  <si>
    <t xml:space="preserve">Principles of Sensors Applications   </t>
  </si>
  <si>
    <t>Analog Circuit Design</t>
  </si>
  <si>
    <t>Biomedical Engineering Practice</t>
  </si>
  <si>
    <t>Introduction to Artificial Intelligence</t>
  </si>
  <si>
    <t>Engineering Statistics</t>
  </si>
  <si>
    <t>Computer Aided Engineering</t>
  </si>
  <si>
    <t>Patent Application and Protection</t>
    <phoneticPr fontId="1" type="noConversion"/>
  </si>
  <si>
    <t>Sustainable Technology and Net-Zero Development Practices</t>
  </si>
  <si>
    <t>Automatic Control Systems</t>
  </si>
  <si>
    <t>Embeded Systems Design And Laboratory</t>
  </si>
  <si>
    <t>AIOT Application Practice</t>
  </si>
  <si>
    <t>Science and Technology English</t>
  </si>
  <si>
    <t>Creative Thinking</t>
  </si>
  <si>
    <t>Intelligent Robotics</t>
  </si>
  <si>
    <t>Machine Learning</t>
  </si>
  <si>
    <t>DSP Single Chip Practice</t>
  </si>
  <si>
    <t xml:space="preserve">Application Practice of Human-Machine Interface	</t>
  </si>
  <si>
    <t>Switching Power Supply</t>
  </si>
  <si>
    <t>Deep Learning</t>
    <phoneticPr fontId="1" type="noConversion"/>
  </si>
  <si>
    <t>Data Mining</t>
  </si>
  <si>
    <t>Control Systems Design</t>
  </si>
  <si>
    <t>Internship in Visual Assistive Technology</t>
  </si>
  <si>
    <t>The Engineering Applications of Matlab</t>
  </si>
  <si>
    <t xml:space="preserve">Application Practice of Industry 4.0 </t>
  </si>
  <si>
    <t>Application Practice of Graphical Control and Monitoring</t>
  </si>
  <si>
    <t>Mechatronics Practice</t>
  </si>
  <si>
    <t>Artificial Intelligence</t>
  </si>
  <si>
    <t>Fundamentals of Computer Networks</t>
  </si>
  <si>
    <t xml:space="preserve">Signals and Systems	</t>
  </si>
  <si>
    <t>Motor Control</t>
  </si>
  <si>
    <t xml:space="preserve">English Reading and Writing in Engineering	</t>
  </si>
  <si>
    <t>Experiments of Motor Control</t>
  </si>
  <si>
    <t>Electric Machinery</t>
  </si>
  <si>
    <t>Introduction to Generative AI</t>
  </si>
  <si>
    <t xml:space="preserve">Power Electronics Practice	</t>
  </si>
  <si>
    <t>Communication Systems</t>
  </si>
  <si>
    <t xml:space="preserve">Intelligent Systems and Applications	</t>
  </si>
  <si>
    <t>Summer Off-Campus Internship of Electrical Engineering</t>
  </si>
  <si>
    <t>Off-Campus Internship of Electrical Engineering</t>
  </si>
  <si>
    <t>Digital Control</t>
  </si>
  <si>
    <t>Web and Database Design</t>
  </si>
  <si>
    <t>Overseas Internship of Electrical Engineering</t>
  </si>
  <si>
    <t>Simulated Production Line Internship</t>
  </si>
  <si>
    <t xml:space="preserve">Technology Management </t>
  </si>
  <si>
    <t xml:space="preserve">Digital Signal Processing	</t>
  </si>
  <si>
    <t>Digital Image Processing</t>
  </si>
  <si>
    <t>Off-Campus Internship of Industry 4.0</t>
  </si>
  <si>
    <t>Motion Control</t>
  </si>
  <si>
    <t>Assembling and testing of PV inverter</t>
  </si>
  <si>
    <t>Practical Aspects of Medical Image</t>
  </si>
  <si>
    <t>Designs of Monitoring Systems</t>
  </si>
  <si>
    <t>Application of Communication Techonogy</t>
  </si>
  <si>
    <t>Off-Campus Professional Internship of Electrical Engineering</t>
  </si>
  <si>
    <t>Solar Generation</t>
  </si>
  <si>
    <t>State-of-the-art Technology</t>
  </si>
  <si>
    <t>Intelligent Grid</t>
  </si>
  <si>
    <t>Smart Factory Practice</t>
  </si>
  <si>
    <t>Power Electronics Factory Internship</t>
  </si>
  <si>
    <t>Overseas Professional Internship of Electrical Engineering</t>
  </si>
  <si>
    <t>Note:</t>
    <phoneticPr fontId="2" type="noConversion"/>
  </si>
  <si>
    <t>First-Year (Sept. 2027 to June 2028)</t>
    <phoneticPr fontId="2" type="noConversion"/>
  </si>
  <si>
    <t>Zeroth-Year (Sept. 2026 to June 2027)</t>
    <phoneticPr fontId="2" type="noConversion"/>
  </si>
  <si>
    <t>Second-Year (Sept. 2028 to June 2029)</t>
    <phoneticPr fontId="2" type="noConversion"/>
  </si>
  <si>
    <t>Third-Year (Sept. 2029 to June 2030)</t>
    <phoneticPr fontId="2" type="noConversion"/>
  </si>
  <si>
    <t>Fourth-Year (Sept. 2030 to June 2031)</t>
    <phoneticPr fontId="2" type="noConversion"/>
  </si>
  <si>
    <t>Chinese Reading and Expression (I)</t>
  </si>
  <si>
    <t>Chinese Reading and Expression (II)</t>
  </si>
  <si>
    <t>Calculus (I)</t>
    <phoneticPr fontId="1" type="noConversion"/>
  </si>
  <si>
    <t>Physics (I)</t>
    <phoneticPr fontId="1" type="noConversion"/>
  </si>
  <si>
    <t>Computer Programming and Practice</t>
    <phoneticPr fontId="1" type="noConversion"/>
  </si>
  <si>
    <t>Calculus (II)</t>
    <phoneticPr fontId="1" type="noConversion"/>
  </si>
  <si>
    <t>Physics (II)</t>
    <phoneticPr fontId="1" type="noConversion"/>
  </si>
  <si>
    <t>Engineering Mathematics (I)</t>
    <phoneticPr fontId="1" type="noConversion"/>
  </si>
  <si>
    <t>Electronics (I)</t>
    <phoneticPr fontId="1" type="noConversion"/>
  </si>
  <si>
    <t xml:space="preserve">Electronics Laboratory (I)  </t>
    <phoneticPr fontId="1" type="noConversion"/>
  </si>
  <si>
    <t>Electronics (II)</t>
    <phoneticPr fontId="1" type="noConversion"/>
  </si>
  <si>
    <t>Electronics Laboratory (II)</t>
    <phoneticPr fontId="1" type="noConversion"/>
  </si>
  <si>
    <t>Electric Circuits (I)</t>
    <phoneticPr fontId="1" type="noConversion"/>
  </si>
  <si>
    <t xml:space="preserve">Application Practice of Industrial Internet of Things (IIoT)  </t>
    <phoneticPr fontId="1" type="noConversion"/>
  </si>
  <si>
    <t>Engineering Mathematics (II)</t>
    <phoneticPr fontId="1" type="noConversion"/>
  </si>
  <si>
    <t>Electric Circuits (II)</t>
    <phoneticPr fontId="1" type="noConversion"/>
  </si>
  <si>
    <t>Special Projects (I)</t>
    <phoneticPr fontId="1" type="noConversion"/>
  </si>
  <si>
    <t>Independent Study (I)</t>
    <phoneticPr fontId="1" type="noConversion"/>
  </si>
  <si>
    <t>Independent Study (II)</t>
    <phoneticPr fontId="1" type="noConversion"/>
  </si>
  <si>
    <t>Special Projects (II)</t>
    <phoneticPr fontId="1" type="noConversion"/>
  </si>
  <si>
    <t>5. A maximum of 15 credits of elective credits from external departments can be recognized.</t>
    <phoneticPr fontId="2" type="noConversion"/>
  </si>
  <si>
    <t>6. Courses such as Foreign Language Proficiency Test, Off-campus Internship, Professional Certificates, and Professional Practical Internship shall be conducted in accordance with their respective implementation regulations.</t>
    <phoneticPr fontId="2" type="noConversion"/>
  </si>
  <si>
    <t>7. The maximum and minimum number of credits required each semester shall be determined in accordance with the university's academic regulations and student course selection regulations.</t>
    <phoneticPr fontId="2" type="noConversion"/>
  </si>
  <si>
    <t>8. The course guidelines (the version on the Office of Academic Affairs website shall prevail) will be used as a reference for course selection, retakes (make-up), and graduation eligibility review.</t>
    <phoneticPr fontId="2" type="noConversion"/>
  </si>
  <si>
    <t>2. After completing the first-year Mandarin preparatory course, students must reach the TOCFL A2 test before entering the department. Those who fail to meet the standard will be arranged by the university to leave the country in accordance with the regulations of the Ministry of Education.</t>
    <phoneticPr fontId="2" type="noConversion"/>
  </si>
  <si>
    <t xml:space="preserve">        (1)Field of Humanities and Arts: At most 4 credits required by each college.</t>
    <phoneticPr fontId="2" type="noConversion"/>
  </si>
  <si>
    <t xml:space="preserve">        (2)Field of Social Sciences: At most 2 credits are compulsory for the College of Engineering, College of Digital Design, and College of Smart Health.</t>
    <phoneticPr fontId="2" type="noConversion"/>
  </si>
  <si>
    <r>
      <t xml:space="preserve">        (3)Field of Comprehensive Practice: At most 7 credits required by each college.  </t>
    </r>
    <r>
      <rPr>
        <b/>
        <sz val="10"/>
        <rFont val="微軟正黑體"/>
        <family val="2"/>
        <charset val="136"/>
      </rPr>
      <t>Creativity, innovation and entrepreneurship, project learning or self-study courses must be approved by the competent authority.  For relevant information, please refer to the website of the General Education Center.</t>
    </r>
    <phoneticPr fontId="2" type="noConversion"/>
  </si>
  <si>
    <t>2026 Curriculum of 4-Year Undergraduate, International Foundation Program, Department of Electrical Engineering, STUST</t>
    <phoneticPr fontId="2" type="noConversion"/>
  </si>
  <si>
    <t>Introduction to Environmental Sustainability, Safety and Hygiene</t>
    <phoneticPr fontId="1" type="noConversion"/>
  </si>
  <si>
    <t>Engineering, Ethics and Society</t>
    <phoneticPr fontId="1" type="noConversion"/>
  </si>
  <si>
    <t>1. The total number of graduation credits is 128 credits, including 25 credits of obligatory general education, 66 credits of obligatory core majors and a minimum of 37 credits of elective majors of the department. Among them, students must complete at least one set of cross-field credit courses (or elect more than 2 courses from external departments).</t>
    <phoneticPr fontId="1" type="noConversion"/>
  </si>
  <si>
    <r>
      <t>4. "</t>
    </r>
    <r>
      <rPr>
        <sz val="10"/>
        <rFont val="新細明體"/>
        <family val="1"/>
        <charset val="136"/>
      </rPr>
      <t>◎</t>
    </r>
    <r>
      <rPr>
        <sz val="10"/>
        <rFont val="微軟正黑體"/>
        <family val="2"/>
        <charset val="136"/>
      </rPr>
      <t>" refers to the digital technology micro-study course of the college where the course is offered. If students complete the course credits in accordance with the regulations of the college's digital technology micro-course, the college may issue a digital technology micro-course certificate.</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</si>
</sst>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2"/>
      <color theme="1"/>
      <name val="微軟正黑體"/>
      <family val="2"/>
      <charset val="136"/>
    </font>
    <font>
      <sz val="9"/>
      <name val="微軟正黑體"/>
      <family val="2"/>
      <charset val="136"/>
    </font>
    <font>
      <sz val="9"/>
      <name val="新細明體"/>
      <family val="1"/>
      <charset val="136"/>
    </font>
    <font>
      <sz val="12"/>
      <name val="新細明體"/>
      <family val="1"/>
      <charset val="136"/>
    </font>
    <font>
      <sz val="10"/>
      <name val="微軟正黑體"/>
      <family val="2"/>
      <charset val="136"/>
    </font>
    <font>
      <b/>
      <sz val="10"/>
      <name val="微軟正黑體"/>
      <family val="2"/>
      <charset val="136"/>
    </font>
    <font>
      <b/>
      <sz val="12"/>
      <name val="微軟正黑體"/>
      <family val="2"/>
      <charset val="136"/>
    </font>
    <font>
      <sz val="12"/>
      <name val="微軟正黑體"/>
      <family val="2"/>
      <charset val="136"/>
    </font>
    <font>
      <sz val="8"/>
      <name val="微軟正黑體"/>
      <family val="2"/>
      <charset val="136"/>
    </font>
    <font>
      <sz val="10"/>
      <name val="新細明體"/>
      <family val="1"/>
      <charset val="136"/>
    </font>
  </fonts>
  <fills count="4">
    <fill>
      <patternFill patternType="none"/>
    </fill>
    <fill>
      <patternFill patternType="gray125"/>
    </fill>
    <fill>
      <patternFill patternType="solid">
        <fgColor theme="0"/>
        <bgColor indexed="64"/>
      </patternFill>
    </fill>
    <fill>
      <patternFill patternType="solid">
        <fgColor rgb="FFFFFFFF"/>
        <bgColor rgb="FFFFFFCC"/>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2">
    <xf numFmtId="0" fontId="0" fillId="0" borderId="0">
      <alignment vertical="center"/>
    </xf>
    <xf numFmtId="0" fontId="3" fillId="0" borderId="0"/>
  </cellStyleXfs>
  <cellXfs count="87">
    <xf numFmtId="0" fontId="0" fillId="0" borderId="0" xfId="0">
      <alignment vertical="center"/>
    </xf>
    <xf numFmtId="0" fontId="4" fillId="0" borderId="22" xfId="0" applyFont="1" applyBorder="1" applyAlignment="1">
      <alignment vertical="center"/>
    </xf>
    <xf numFmtId="0" fontId="4" fillId="0" borderId="22" xfId="1" applyFont="1" applyBorder="1" applyAlignment="1">
      <alignment horizontal="center" vertical="center" wrapText="1"/>
    </xf>
    <xf numFmtId="0" fontId="4" fillId="0" borderId="13" xfId="0" applyFont="1" applyBorder="1" applyAlignment="1">
      <alignment horizontal="center" vertical="center" wrapText="1"/>
    </xf>
    <xf numFmtId="0" fontId="4" fillId="2" borderId="1" xfId="0" applyFont="1" applyFill="1" applyBorder="1" applyAlignment="1">
      <alignment horizontal="center" vertical="center" wrapText="1"/>
    </xf>
    <xf numFmtId="0" fontId="4" fillId="0" borderId="22" xfId="0" applyFont="1" applyBorder="1" applyAlignment="1">
      <alignment horizontal="center" vertical="center"/>
    </xf>
    <xf numFmtId="0" fontId="4" fillId="2" borderId="8" xfId="0" applyFont="1" applyFill="1" applyBorder="1" applyAlignment="1">
      <alignment horizontal="center" vertical="center" wrapText="1"/>
    </xf>
    <xf numFmtId="0" fontId="4" fillId="0" borderId="22" xfId="0" applyFont="1" applyBorder="1">
      <alignment vertical="center"/>
    </xf>
    <xf numFmtId="0" fontId="4" fillId="2" borderId="0" xfId="0" applyFont="1" applyFill="1" applyAlignment="1">
      <alignment vertical="center" wrapText="1"/>
    </xf>
    <xf numFmtId="0" fontId="4" fillId="2" borderId="0" xfId="0" applyFont="1" applyFill="1" applyAlignment="1">
      <alignment vertical="center" wrapText="1"/>
    </xf>
    <xf numFmtId="0" fontId="4" fillId="2" borderId="0" xfId="0" applyFont="1" applyFill="1" applyAlignment="1">
      <alignment horizontal="left" vertical="center" wrapText="1"/>
    </xf>
    <xf numFmtId="0" fontId="6" fillId="2" borderId="0" xfId="0" applyFont="1" applyFill="1" applyBorder="1" applyAlignment="1">
      <alignment horizontal="center" vertical="center" wrapText="1"/>
    </xf>
    <xf numFmtId="0" fontId="7" fillId="0" borderId="0" xfId="0" applyFont="1">
      <alignment vertical="center"/>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4" fillId="2" borderId="26" xfId="0" applyFont="1" applyFill="1" applyBorder="1" applyAlignment="1">
      <alignment vertical="center" wrapText="1"/>
    </xf>
    <xf numFmtId="0" fontId="4" fillId="2" borderId="2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1" xfId="0" applyFont="1" applyFill="1" applyBorder="1" applyAlignment="1">
      <alignment vertical="center" wrapText="1"/>
    </xf>
    <xf numFmtId="0" fontId="4" fillId="2"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13" xfId="0" applyFont="1" applyFill="1" applyBorder="1" applyAlignment="1">
      <alignment vertical="center" wrapText="1"/>
    </xf>
    <xf numFmtId="0" fontId="4" fillId="2" borderId="16" xfId="0" applyFont="1" applyFill="1" applyBorder="1" applyAlignment="1">
      <alignment horizontal="center" vertical="center" wrapText="1"/>
    </xf>
    <xf numFmtId="0" fontId="4" fillId="0" borderId="7" xfId="0" applyFont="1" applyBorder="1" applyAlignment="1">
      <alignment vertical="center" wrapText="1"/>
    </xf>
    <xf numFmtId="0" fontId="4" fillId="0" borderId="7" xfId="0" applyFont="1" applyBorder="1" applyAlignment="1">
      <alignment horizontal="center" vertical="center" wrapText="1"/>
    </xf>
    <xf numFmtId="0" fontId="4" fillId="2" borderId="7" xfId="0" applyFont="1" applyFill="1" applyBorder="1" applyAlignment="1">
      <alignment horizontal="center" vertical="center" wrapText="1"/>
    </xf>
    <xf numFmtId="0" fontId="4" fillId="2" borderId="7" xfId="0" applyFont="1" applyFill="1" applyBorder="1" applyAlignment="1">
      <alignment vertical="center" wrapText="1"/>
    </xf>
    <xf numFmtId="0" fontId="4" fillId="2" borderId="17"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4" fillId="2" borderId="1" xfId="0" applyFont="1" applyFill="1" applyBorder="1">
      <alignment vertical="center"/>
    </xf>
    <xf numFmtId="0" fontId="4" fillId="2" borderId="1" xfId="0" applyFont="1" applyFill="1" applyBorder="1" applyAlignment="1">
      <alignment horizontal="center" vertical="center"/>
    </xf>
    <xf numFmtId="0" fontId="4" fillId="2" borderId="7" xfId="0" applyFont="1" applyFill="1" applyBorder="1">
      <alignment vertical="center"/>
    </xf>
    <xf numFmtId="0" fontId="4" fillId="2" borderId="7" xfId="0" applyFont="1" applyFill="1" applyBorder="1" applyAlignment="1">
      <alignment horizontal="center" vertical="center"/>
    </xf>
    <xf numFmtId="0" fontId="4" fillId="2" borderId="1" xfId="0" applyFont="1" applyFill="1" applyBorder="1" applyAlignment="1">
      <alignment horizontal="left" vertical="center"/>
    </xf>
    <xf numFmtId="0" fontId="4" fillId="2" borderId="7" xfId="0" applyFont="1" applyFill="1" applyBorder="1" applyAlignment="1">
      <alignment horizontal="left" vertical="center" wrapText="1"/>
    </xf>
    <xf numFmtId="0" fontId="4" fillId="2" borderId="7" xfId="0" applyFont="1" applyFill="1" applyBorder="1" applyAlignment="1">
      <alignment horizontal="left" vertical="center"/>
    </xf>
    <xf numFmtId="0" fontId="4" fillId="2" borderId="7" xfId="0" applyFont="1" applyFill="1" applyBorder="1" applyAlignment="1">
      <alignment horizontal="center" wrapText="1"/>
    </xf>
    <xf numFmtId="0" fontId="4" fillId="2" borderId="2" xfId="0" applyFont="1" applyFill="1" applyBorder="1" applyAlignment="1">
      <alignment horizontal="left" vertical="center" wrapText="1"/>
    </xf>
    <xf numFmtId="0" fontId="4" fillId="2" borderId="2" xfId="0" applyFont="1" applyFill="1" applyBorder="1" applyAlignment="1">
      <alignment vertical="center" wrapText="1"/>
    </xf>
    <xf numFmtId="0" fontId="4" fillId="2" borderId="2" xfId="0" applyFont="1" applyFill="1" applyBorder="1" applyAlignment="1">
      <alignment horizontal="center" vertical="center"/>
    </xf>
    <xf numFmtId="0" fontId="4" fillId="2" borderId="2" xfId="0" applyFont="1" applyFill="1" applyBorder="1" applyAlignment="1">
      <alignment horizontal="left" vertical="center"/>
    </xf>
    <xf numFmtId="0" fontId="4" fillId="2" borderId="2" xfId="0" applyFont="1" applyFill="1" applyBorder="1" applyAlignment="1">
      <alignment horizontal="center" wrapText="1"/>
    </xf>
    <xf numFmtId="0" fontId="4" fillId="2" borderId="21" xfId="0" applyFont="1" applyFill="1" applyBorder="1" applyAlignment="1">
      <alignment horizontal="center" vertical="center" wrapText="1"/>
    </xf>
    <xf numFmtId="0" fontId="4" fillId="2" borderId="22" xfId="0" applyFont="1" applyFill="1" applyBorder="1" applyAlignment="1">
      <alignment horizontal="left" vertical="center" wrapText="1"/>
    </xf>
    <xf numFmtId="0" fontId="4" fillId="2" borderId="22" xfId="0" applyFont="1" applyFill="1" applyBorder="1" applyAlignment="1">
      <alignment horizontal="center" wrapText="1"/>
    </xf>
    <xf numFmtId="0" fontId="4" fillId="2" borderId="22" xfId="0" applyFont="1" applyFill="1" applyBorder="1" applyAlignment="1">
      <alignment horizontal="center" vertical="center" wrapText="1"/>
    </xf>
    <xf numFmtId="0" fontId="4" fillId="2" borderId="22" xfId="0" applyFont="1" applyFill="1" applyBorder="1" applyAlignment="1">
      <alignment vertical="center" wrapText="1"/>
    </xf>
    <xf numFmtId="0" fontId="4" fillId="0" borderId="22" xfId="0" applyFont="1" applyBorder="1" applyAlignment="1">
      <alignment horizontal="left" vertical="center"/>
    </xf>
    <xf numFmtId="0" fontId="4" fillId="0" borderId="22" xfId="0" applyFont="1" applyBorder="1" applyAlignment="1">
      <alignment horizontal="center" wrapText="1"/>
    </xf>
    <xf numFmtId="0" fontId="4" fillId="2" borderId="2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0" xfId="0" applyFont="1" applyFill="1" applyAlignment="1">
      <alignment horizontal="center" vertical="center"/>
    </xf>
    <xf numFmtId="0" fontId="4" fillId="0" borderId="1" xfId="0" applyFont="1" applyBorder="1" applyAlignment="1">
      <alignment horizontal="center" vertical="center" wrapText="1"/>
    </xf>
    <xf numFmtId="0" fontId="4" fillId="2" borderId="9" xfId="0" applyFont="1" applyFill="1" applyBorder="1" applyAlignment="1">
      <alignment vertical="center" wrapText="1"/>
    </xf>
    <xf numFmtId="0" fontId="4" fillId="2" borderId="7" xfId="1" applyFont="1" applyFill="1" applyBorder="1" applyAlignment="1">
      <alignment horizontal="center" vertical="center" wrapText="1"/>
    </xf>
    <xf numFmtId="0" fontId="4" fillId="2" borderId="2" xfId="1" applyFont="1" applyFill="1" applyBorder="1" applyAlignment="1">
      <alignment horizontal="center" vertical="center" wrapText="1"/>
    </xf>
    <xf numFmtId="0" fontId="4" fillId="2" borderId="2" xfId="0" applyFont="1" applyFill="1" applyBorder="1" applyAlignment="1">
      <alignment vertical="center"/>
    </xf>
    <xf numFmtId="0" fontId="4" fillId="2" borderId="1" xfId="1" applyFont="1" applyFill="1" applyBorder="1" applyAlignment="1">
      <alignment horizontal="center" vertical="center" wrapText="1"/>
    </xf>
    <xf numFmtId="0" fontId="4" fillId="0" borderId="1" xfId="0" applyFont="1" applyBorder="1" applyAlignment="1">
      <alignment horizontal="left" vertical="center" wrapText="1"/>
    </xf>
    <xf numFmtId="0" fontId="4" fillId="0" borderId="1" xfId="1" applyFont="1" applyBorder="1" applyAlignment="1">
      <alignment horizontal="center" vertical="center" wrapText="1"/>
    </xf>
    <xf numFmtId="0" fontId="4" fillId="0" borderId="21" xfId="0" applyFont="1" applyBorder="1" applyAlignment="1">
      <alignment horizontal="center" vertical="center" wrapText="1"/>
    </xf>
    <xf numFmtId="0" fontId="4" fillId="0" borderId="22" xfId="0" applyFont="1" applyBorder="1" applyAlignment="1">
      <alignment horizontal="left" vertical="center" wrapText="1"/>
    </xf>
    <xf numFmtId="0" fontId="4" fillId="2" borderId="22" xfId="1" applyFont="1" applyFill="1" applyBorder="1" applyAlignment="1">
      <alignment horizontal="center" vertical="center" wrapText="1"/>
    </xf>
    <xf numFmtId="0" fontId="4" fillId="2" borderId="26" xfId="0" applyFont="1" applyFill="1" applyBorder="1" applyAlignment="1">
      <alignment horizontal="center" vertical="center" wrapText="1"/>
    </xf>
    <xf numFmtId="0" fontId="4" fillId="0" borderId="7" xfId="0" applyFont="1" applyBorder="1" applyAlignment="1">
      <alignment vertical="center"/>
    </xf>
    <xf numFmtId="0" fontId="7" fillId="0" borderId="0" xfId="0" applyFont="1" applyAlignment="1">
      <alignment vertical="center"/>
    </xf>
    <xf numFmtId="0" fontId="4" fillId="2" borderId="3" xfId="0" applyFont="1" applyFill="1" applyBorder="1" applyAlignment="1">
      <alignment horizontal="center" vertical="center" wrapText="1"/>
    </xf>
    <xf numFmtId="0" fontId="4" fillId="2" borderId="3" xfId="1" applyFont="1" applyFill="1" applyBorder="1" applyAlignment="1">
      <alignment horizontal="center" vertical="center" wrapText="1"/>
    </xf>
    <xf numFmtId="0" fontId="4" fillId="2" borderId="3" xfId="0" applyFont="1" applyFill="1" applyBorder="1" applyAlignment="1">
      <alignment vertical="center" wrapText="1"/>
    </xf>
    <xf numFmtId="0" fontId="4" fillId="2" borderId="24" xfId="0" applyFont="1" applyFill="1" applyBorder="1" applyAlignment="1">
      <alignment horizontal="center" vertical="center" wrapText="1"/>
    </xf>
    <xf numFmtId="0" fontId="4" fillId="2" borderId="1" xfId="0" applyFont="1" applyFill="1" applyBorder="1" applyAlignment="1">
      <alignment vertical="center"/>
    </xf>
    <xf numFmtId="0" fontId="4" fillId="2" borderId="13" xfId="1" applyFont="1" applyFill="1" applyBorder="1" applyAlignment="1">
      <alignment horizontal="center" vertical="center" wrapText="1"/>
    </xf>
    <xf numFmtId="0" fontId="4" fillId="2" borderId="24" xfId="0" applyFont="1" applyFill="1" applyBorder="1" applyAlignment="1">
      <alignment vertical="center" wrapText="1"/>
    </xf>
    <xf numFmtId="0" fontId="5" fillId="2" borderId="0" xfId="0" applyFont="1" applyFill="1" applyAlignment="1">
      <alignment horizontal="left" vertical="center" wrapText="1"/>
    </xf>
    <xf numFmtId="0" fontId="7" fillId="0" borderId="0" xfId="0" applyFont="1" applyAlignment="1">
      <alignment vertical="center" wrapText="1"/>
    </xf>
    <xf numFmtId="0" fontId="4" fillId="3" borderId="0" xfId="0" applyFont="1" applyFill="1" applyAlignment="1">
      <alignment vertical="center" wrapText="1"/>
    </xf>
  </cellXfs>
  <cellStyles count="2">
    <cellStyle name="一般" xfId="0" builtinId="0"/>
    <cellStyle name="一般_Sheet1"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12"/>
  <sheetViews>
    <sheetView tabSelected="1" zoomScaleNormal="100" workbookViewId="0">
      <selection sqref="A1:K1"/>
    </sheetView>
  </sheetViews>
  <sheetFormatPr defaultRowHeight="15.75"/>
  <cols>
    <col min="1" max="1" width="17.6640625" style="12" customWidth="1"/>
    <col min="2" max="2" width="22.6640625" style="12" customWidth="1"/>
    <col min="3" max="5" width="5.44140625" style="12" customWidth="1"/>
    <col min="6" max="6" width="1.21875" style="12" customWidth="1"/>
    <col min="7" max="7" width="17.6640625" style="12" customWidth="1"/>
    <col min="8" max="8" width="22.6640625" style="12" customWidth="1"/>
    <col min="9" max="11" width="5.44140625" style="12" customWidth="1"/>
    <col min="12" max="16384" width="8.88671875" style="12"/>
  </cols>
  <sheetData>
    <row r="1" spans="1:11" ht="30.2" customHeight="1" thickBot="1">
      <c r="A1" s="11" t="s">
        <v>137</v>
      </c>
      <c r="B1" s="11"/>
      <c r="C1" s="11"/>
      <c r="D1" s="11"/>
      <c r="E1" s="11"/>
      <c r="F1" s="11"/>
      <c r="G1" s="11"/>
      <c r="H1" s="11"/>
      <c r="I1" s="11"/>
      <c r="J1" s="11"/>
      <c r="K1" s="11"/>
    </row>
    <row r="2" spans="1:11" ht="16.5" thickBot="1">
      <c r="A2" s="13" t="s">
        <v>105</v>
      </c>
      <c r="B2" s="14"/>
      <c r="C2" s="14"/>
      <c r="D2" s="14"/>
      <c r="E2" s="14"/>
      <c r="F2" s="14"/>
      <c r="G2" s="14"/>
      <c r="H2" s="14"/>
      <c r="I2" s="14"/>
      <c r="J2" s="14"/>
      <c r="K2" s="15"/>
    </row>
    <row r="3" spans="1:11" ht="16.5" thickBot="1">
      <c r="A3" s="13" t="s">
        <v>0</v>
      </c>
      <c r="B3" s="14"/>
      <c r="C3" s="14"/>
      <c r="D3" s="14"/>
      <c r="E3" s="16"/>
      <c r="F3" s="17"/>
      <c r="G3" s="18" t="s">
        <v>1</v>
      </c>
      <c r="H3" s="14"/>
      <c r="I3" s="14"/>
      <c r="J3" s="14"/>
      <c r="K3" s="15"/>
    </row>
    <row r="4" spans="1:11">
      <c r="A4" s="19" t="s">
        <v>2</v>
      </c>
      <c r="B4" s="20" t="s">
        <v>3</v>
      </c>
      <c r="C4" s="21" t="s">
        <v>4</v>
      </c>
      <c r="D4" s="21" t="s">
        <v>5</v>
      </c>
      <c r="E4" s="20"/>
      <c r="F4" s="20"/>
      <c r="G4" s="20" t="s">
        <v>2</v>
      </c>
      <c r="H4" s="20" t="s">
        <v>3</v>
      </c>
      <c r="I4" s="21" t="s">
        <v>4</v>
      </c>
      <c r="J4" s="21" t="s">
        <v>5</v>
      </c>
      <c r="K4" s="22"/>
    </row>
    <row r="5" spans="1:11">
      <c r="A5" s="6"/>
      <c r="B5" s="23" t="s">
        <v>6</v>
      </c>
      <c r="C5" s="4"/>
      <c r="D5" s="4"/>
      <c r="E5" s="4"/>
      <c r="F5" s="23"/>
      <c r="G5" s="4"/>
      <c r="H5" s="23" t="s">
        <v>6</v>
      </c>
      <c r="I5" s="4"/>
      <c r="J5" s="4"/>
      <c r="K5" s="24"/>
    </row>
    <row r="6" spans="1:11" ht="16.5" thickBot="1">
      <c r="A6" s="25" t="s">
        <v>7</v>
      </c>
      <c r="B6" s="26"/>
      <c r="C6" s="26"/>
      <c r="D6" s="26"/>
      <c r="E6" s="26"/>
      <c r="F6" s="26"/>
      <c r="G6" s="26"/>
      <c r="H6" s="27"/>
      <c r="I6" s="28">
        <f>SUM(I5:I5)</f>
        <v>0</v>
      </c>
      <c r="J6" s="28">
        <v>720</v>
      </c>
      <c r="K6" s="29"/>
    </row>
    <row r="7" spans="1:11" ht="16.5" thickBot="1">
      <c r="A7" s="13" t="s">
        <v>104</v>
      </c>
      <c r="B7" s="14"/>
      <c r="C7" s="14"/>
      <c r="D7" s="14"/>
      <c r="E7" s="14"/>
      <c r="F7" s="14"/>
      <c r="G7" s="14"/>
      <c r="H7" s="14"/>
      <c r="I7" s="14"/>
      <c r="J7" s="14"/>
      <c r="K7" s="15"/>
    </row>
    <row r="8" spans="1:11" ht="16.5" thickBot="1">
      <c r="A8" s="13" t="s">
        <v>0</v>
      </c>
      <c r="B8" s="14"/>
      <c r="C8" s="14"/>
      <c r="D8" s="14"/>
      <c r="E8" s="16"/>
      <c r="F8" s="17"/>
      <c r="G8" s="18" t="s">
        <v>1</v>
      </c>
      <c r="H8" s="14"/>
      <c r="I8" s="14"/>
      <c r="J8" s="14"/>
      <c r="K8" s="15"/>
    </row>
    <row r="9" spans="1:11">
      <c r="A9" s="19" t="s">
        <v>2</v>
      </c>
      <c r="B9" s="20" t="s">
        <v>3</v>
      </c>
      <c r="C9" s="21" t="s">
        <v>4</v>
      </c>
      <c r="D9" s="21" t="s">
        <v>5</v>
      </c>
      <c r="E9" s="20"/>
      <c r="F9" s="20"/>
      <c r="G9" s="20" t="s">
        <v>2</v>
      </c>
      <c r="H9" s="20" t="s">
        <v>3</v>
      </c>
      <c r="I9" s="21" t="s">
        <v>4</v>
      </c>
      <c r="J9" s="21" t="s">
        <v>5</v>
      </c>
      <c r="K9" s="22"/>
    </row>
    <row r="10" spans="1:11" ht="27">
      <c r="A10" s="6" t="s">
        <v>8</v>
      </c>
      <c r="B10" s="23" t="s">
        <v>109</v>
      </c>
      <c r="C10" s="4">
        <v>2</v>
      </c>
      <c r="D10" s="4">
        <v>2</v>
      </c>
      <c r="E10" s="4"/>
      <c r="F10" s="23"/>
      <c r="G10" s="4" t="s">
        <v>8</v>
      </c>
      <c r="H10" s="23" t="s">
        <v>110</v>
      </c>
      <c r="I10" s="4">
        <v>2</v>
      </c>
      <c r="J10" s="4">
        <v>2</v>
      </c>
      <c r="K10" s="24"/>
    </row>
    <row r="11" spans="1:11" ht="27">
      <c r="A11" s="6" t="s">
        <v>8</v>
      </c>
      <c r="B11" s="23" t="s">
        <v>9</v>
      </c>
      <c r="C11" s="4">
        <v>2</v>
      </c>
      <c r="D11" s="4">
        <v>2</v>
      </c>
      <c r="E11" s="4"/>
      <c r="F11" s="23"/>
      <c r="G11" s="4" t="s">
        <v>8</v>
      </c>
      <c r="H11" s="23" t="s">
        <v>10</v>
      </c>
      <c r="I11" s="4">
        <v>2</v>
      </c>
      <c r="J11" s="4">
        <v>2</v>
      </c>
      <c r="K11" s="24"/>
    </row>
    <row r="12" spans="1:11" ht="27">
      <c r="A12" s="6" t="s">
        <v>8</v>
      </c>
      <c r="B12" s="23" t="s">
        <v>13</v>
      </c>
      <c r="C12" s="4">
        <v>3</v>
      </c>
      <c r="D12" s="4">
        <v>3</v>
      </c>
      <c r="E12" s="4"/>
      <c r="F12" s="23"/>
      <c r="G12" s="4" t="s">
        <v>8</v>
      </c>
      <c r="H12" s="23" t="s">
        <v>11</v>
      </c>
      <c r="I12" s="4">
        <v>2</v>
      </c>
      <c r="J12" s="4">
        <v>2</v>
      </c>
      <c r="K12" s="24"/>
    </row>
    <row r="13" spans="1:11" ht="27">
      <c r="A13" s="6" t="s">
        <v>8</v>
      </c>
      <c r="B13" s="23"/>
      <c r="C13" s="4"/>
      <c r="D13" s="4"/>
      <c r="E13" s="4"/>
      <c r="F13" s="23"/>
      <c r="G13" s="4" t="s">
        <v>8</v>
      </c>
      <c r="H13" s="23" t="s">
        <v>13</v>
      </c>
      <c r="I13" s="4">
        <v>2</v>
      </c>
      <c r="J13" s="4">
        <v>2</v>
      </c>
      <c r="K13" s="24"/>
    </row>
    <row r="14" spans="1:11" ht="27.75" thickBot="1">
      <c r="A14" s="30" t="s">
        <v>8</v>
      </c>
      <c r="B14" s="31" t="s">
        <v>7</v>
      </c>
      <c r="C14" s="28">
        <f>SUM(C10:C13)</f>
        <v>7</v>
      </c>
      <c r="D14" s="28">
        <f>SUM(D10:D13)</f>
        <v>7</v>
      </c>
      <c r="E14" s="28"/>
      <c r="F14" s="31"/>
      <c r="G14" s="28" t="s">
        <v>8</v>
      </c>
      <c r="H14" s="31" t="s">
        <v>7</v>
      </c>
      <c r="I14" s="28">
        <f>SUM(I10:I13)</f>
        <v>8</v>
      </c>
      <c r="J14" s="28">
        <f>SUM(J10:J13)</f>
        <v>8</v>
      </c>
      <c r="K14" s="29"/>
    </row>
    <row r="15" spans="1:11" ht="40.5">
      <c r="A15" s="32" t="s">
        <v>23</v>
      </c>
      <c r="B15" s="33" t="s">
        <v>111</v>
      </c>
      <c r="C15" s="34">
        <v>3</v>
      </c>
      <c r="D15" s="34">
        <v>3</v>
      </c>
      <c r="E15" s="35"/>
      <c r="F15" s="36"/>
      <c r="G15" s="37" t="s">
        <v>14</v>
      </c>
      <c r="H15" s="36" t="s">
        <v>138</v>
      </c>
      <c r="I15" s="35">
        <v>2</v>
      </c>
      <c r="J15" s="35">
        <v>2</v>
      </c>
      <c r="K15" s="38"/>
    </row>
    <row r="16" spans="1:11">
      <c r="A16" s="6" t="s">
        <v>23</v>
      </c>
      <c r="B16" s="39" t="s">
        <v>112</v>
      </c>
      <c r="C16" s="4">
        <v>3</v>
      </c>
      <c r="D16" s="4">
        <v>3</v>
      </c>
      <c r="E16" s="4"/>
      <c r="F16" s="23"/>
      <c r="G16" s="4" t="s">
        <v>23</v>
      </c>
      <c r="H16" s="40"/>
      <c r="I16" s="41"/>
      <c r="J16" s="41"/>
      <c r="K16" s="24"/>
    </row>
    <row r="17" spans="1:11" ht="16.5" thickBot="1">
      <c r="A17" s="30" t="s">
        <v>14</v>
      </c>
      <c r="B17" s="31" t="s">
        <v>7</v>
      </c>
      <c r="C17" s="28">
        <f>SUM(C15:C16)</f>
        <v>6</v>
      </c>
      <c r="D17" s="28">
        <f>SUM(D15:D16)</f>
        <v>6</v>
      </c>
      <c r="E17" s="28"/>
      <c r="F17" s="31"/>
      <c r="G17" s="28" t="s">
        <v>14</v>
      </c>
      <c r="H17" s="31" t="s">
        <v>7</v>
      </c>
      <c r="I17" s="28">
        <f>SUM(I15:I15)</f>
        <v>2</v>
      </c>
      <c r="J17" s="28">
        <f>SUM(J15:J15)</f>
        <v>2</v>
      </c>
      <c r="K17" s="29"/>
    </row>
    <row r="18" spans="1:11" ht="27">
      <c r="A18" s="32" t="s">
        <v>15</v>
      </c>
      <c r="B18" s="42" t="s">
        <v>24</v>
      </c>
      <c r="C18" s="43">
        <v>3</v>
      </c>
      <c r="D18" s="43">
        <v>3</v>
      </c>
      <c r="E18" s="35"/>
      <c r="F18" s="36"/>
      <c r="G18" s="35" t="s">
        <v>15</v>
      </c>
      <c r="H18" s="36" t="s">
        <v>25</v>
      </c>
      <c r="I18" s="43">
        <v>3</v>
      </c>
      <c r="J18" s="43">
        <v>3</v>
      </c>
      <c r="K18" s="38"/>
    </row>
    <row r="19" spans="1:11" ht="27">
      <c r="A19" s="6" t="s">
        <v>15</v>
      </c>
      <c r="B19" s="39" t="s">
        <v>113</v>
      </c>
      <c r="C19" s="4">
        <v>3</v>
      </c>
      <c r="D19" s="4">
        <v>3</v>
      </c>
      <c r="E19" s="4"/>
      <c r="F19" s="23"/>
      <c r="G19" s="4" t="s">
        <v>15</v>
      </c>
      <c r="H19" s="44" t="s">
        <v>26</v>
      </c>
      <c r="I19" s="41">
        <v>3</v>
      </c>
      <c r="J19" s="41">
        <v>3</v>
      </c>
      <c r="K19" s="24"/>
    </row>
    <row r="20" spans="1:11" ht="16.5" thickBot="1">
      <c r="A20" s="30" t="s">
        <v>15</v>
      </c>
      <c r="B20" s="31" t="s">
        <v>7</v>
      </c>
      <c r="C20" s="28">
        <f>SUM(C18:C19)</f>
        <v>6</v>
      </c>
      <c r="D20" s="28">
        <f>SUM(D18:D19)</f>
        <v>6</v>
      </c>
      <c r="E20" s="28"/>
      <c r="F20" s="31"/>
      <c r="G20" s="28" t="s">
        <v>15</v>
      </c>
      <c r="H20" s="31" t="s">
        <v>7</v>
      </c>
      <c r="I20" s="28">
        <f>SUM(I18:I19)</f>
        <v>6</v>
      </c>
      <c r="J20" s="28">
        <f>SUM(J18:J19)</f>
        <v>6</v>
      </c>
      <c r="K20" s="29"/>
    </row>
    <row r="21" spans="1:11">
      <c r="A21" s="32" t="s">
        <v>16</v>
      </c>
      <c r="B21" s="45" t="s">
        <v>27</v>
      </c>
      <c r="C21" s="35">
        <v>3</v>
      </c>
      <c r="D21" s="35">
        <v>3</v>
      </c>
      <c r="E21" s="35"/>
      <c r="F21" s="36"/>
      <c r="G21" s="43" t="s">
        <v>16</v>
      </c>
      <c r="H21" s="46" t="s">
        <v>31</v>
      </c>
      <c r="I21" s="47">
        <v>3</v>
      </c>
      <c r="J21" s="47">
        <v>3</v>
      </c>
      <c r="K21" s="38"/>
    </row>
    <row r="22" spans="1:11">
      <c r="A22" s="19" t="s">
        <v>16</v>
      </c>
      <c r="B22" s="48" t="s">
        <v>28</v>
      </c>
      <c r="C22" s="20">
        <v>3</v>
      </c>
      <c r="D22" s="20">
        <v>3</v>
      </c>
      <c r="E22" s="20"/>
      <c r="F22" s="49"/>
      <c r="G22" s="50" t="s">
        <v>16</v>
      </c>
      <c r="H22" s="51" t="s">
        <v>32</v>
      </c>
      <c r="I22" s="52">
        <v>3</v>
      </c>
      <c r="J22" s="52">
        <v>3</v>
      </c>
      <c r="K22" s="22"/>
    </row>
    <row r="23" spans="1:11" ht="27">
      <c r="A23" s="19" t="s">
        <v>16</v>
      </c>
      <c r="B23" s="48" t="s">
        <v>29</v>
      </c>
      <c r="C23" s="20">
        <v>3</v>
      </c>
      <c r="D23" s="20">
        <v>3</v>
      </c>
      <c r="E23" s="20"/>
      <c r="F23" s="49"/>
      <c r="G23" s="50" t="s">
        <v>16</v>
      </c>
      <c r="H23" s="48" t="s">
        <v>33</v>
      </c>
      <c r="I23" s="52">
        <v>3</v>
      </c>
      <c r="J23" s="52">
        <v>3</v>
      </c>
      <c r="K23" s="22"/>
    </row>
    <row r="24" spans="1:11">
      <c r="A24" s="6" t="s">
        <v>16</v>
      </c>
      <c r="B24" s="39" t="s">
        <v>30</v>
      </c>
      <c r="C24" s="4">
        <v>3</v>
      </c>
      <c r="D24" s="4">
        <v>3</v>
      </c>
      <c r="E24" s="4"/>
      <c r="F24" s="23"/>
      <c r="G24" s="4" t="s">
        <v>16</v>
      </c>
      <c r="H24" s="40" t="s">
        <v>34</v>
      </c>
      <c r="I24" s="41">
        <v>3</v>
      </c>
      <c r="J24" s="41">
        <v>3</v>
      </c>
      <c r="K24" s="24"/>
    </row>
    <row r="25" spans="1:11" ht="27">
      <c r="A25" s="19" t="s">
        <v>16</v>
      </c>
      <c r="B25" s="48"/>
      <c r="C25" s="20"/>
      <c r="D25" s="20"/>
      <c r="E25" s="20"/>
      <c r="F25" s="49"/>
      <c r="G25" s="50" t="s">
        <v>16</v>
      </c>
      <c r="H25" s="23" t="s">
        <v>35</v>
      </c>
      <c r="I25" s="52">
        <v>3</v>
      </c>
      <c r="J25" s="52">
        <v>3</v>
      </c>
      <c r="K25" s="22"/>
    </row>
    <row r="26" spans="1:11">
      <c r="A26" s="6" t="s">
        <v>16</v>
      </c>
      <c r="B26" s="39"/>
      <c r="C26" s="4"/>
      <c r="D26" s="4"/>
      <c r="E26" s="4"/>
      <c r="F26" s="23"/>
      <c r="G26" s="4" t="s">
        <v>16</v>
      </c>
      <c r="H26" s="40" t="s">
        <v>114</v>
      </c>
      <c r="I26" s="41">
        <v>3</v>
      </c>
      <c r="J26" s="41">
        <v>3</v>
      </c>
      <c r="K26" s="24"/>
    </row>
    <row r="27" spans="1:11" ht="16.5" thickBot="1">
      <c r="A27" s="53" t="s">
        <v>16</v>
      </c>
      <c r="B27" s="54"/>
      <c r="C27" s="55"/>
      <c r="D27" s="55"/>
      <c r="E27" s="56"/>
      <c r="F27" s="57"/>
      <c r="G27" s="5" t="s">
        <v>16</v>
      </c>
      <c r="H27" s="58" t="s">
        <v>115</v>
      </c>
      <c r="I27" s="59">
        <v>3</v>
      </c>
      <c r="J27" s="59">
        <v>3</v>
      </c>
      <c r="K27" s="60"/>
    </row>
    <row r="28" spans="1:11" ht="16.5" thickBot="1">
      <c r="A28" s="61"/>
      <c r="B28" s="61"/>
      <c r="C28" s="61"/>
      <c r="D28" s="61"/>
      <c r="E28" s="8"/>
      <c r="F28" s="8"/>
      <c r="G28" s="61"/>
      <c r="H28" s="62"/>
      <c r="I28" s="61"/>
      <c r="J28" s="61"/>
      <c r="K28" s="8"/>
    </row>
    <row r="29" spans="1:11" ht="16.5" thickBot="1">
      <c r="A29" s="13" t="s">
        <v>106</v>
      </c>
      <c r="B29" s="14"/>
      <c r="C29" s="14"/>
      <c r="D29" s="14"/>
      <c r="E29" s="14"/>
      <c r="F29" s="14"/>
      <c r="G29" s="14"/>
      <c r="H29" s="14"/>
      <c r="I29" s="14"/>
      <c r="J29" s="14"/>
      <c r="K29" s="15"/>
    </row>
    <row r="30" spans="1:11" ht="16.5" thickBot="1">
      <c r="A30" s="13" t="s">
        <v>0</v>
      </c>
      <c r="B30" s="14"/>
      <c r="C30" s="14"/>
      <c r="D30" s="14"/>
      <c r="E30" s="16"/>
      <c r="F30" s="17"/>
      <c r="G30" s="18" t="s">
        <v>1</v>
      </c>
      <c r="H30" s="14"/>
      <c r="I30" s="14"/>
      <c r="J30" s="14"/>
      <c r="K30" s="15"/>
    </row>
    <row r="31" spans="1:11">
      <c r="A31" s="19" t="s">
        <v>2</v>
      </c>
      <c r="B31" s="20" t="s">
        <v>3</v>
      </c>
      <c r="C31" s="21" t="s">
        <v>4</v>
      </c>
      <c r="D31" s="21" t="s">
        <v>5</v>
      </c>
      <c r="E31" s="20"/>
      <c r="F31" s="20"/>
      <c r="G31" s="20" t="s">
        <v>2</v>
      </c>
      <c r="H31" s="20" t="s">
        <v>3</v>
      </c>
      <c r="I31" s="21" t="s">
        <v>4</v>
      </c>
      <c r="J31" s="21" t="s">
        <v>5</v>
      </c>
      <c r="K31" s="22"/>
    </row>
    <row r="32" spans="1:11" ht="27">
      <c r="A32" s="6" t="s">
        <v>8</v>
      </c>
      <c r="B32" s="23" t="s">
        <v>17</v>
      </c>
      <c r="C32" s="63">
        <v>2</v>
      </c>
      <c r="D32" s="4">
        <v>2</v>
      </c>
      <c r="E32" s="4"/>
      <c r="F32" s="23"/>
      <c r="G32" s="4" t="s">
        <v>8</v>
      </c>
      <c r="H32" s="23" t="s">
        <v>18</v>
      </c>
      <c r="I32" s="63">
        <v>2</v>
      </c>
      <c r="J32" s="4">
        <v>2</v>
      </c>
      <c r="K32" s="24"/>
    </row>
    <row r="33" spans="1:11" ht="27">
      <c r="A33" s="6" t="s">
        <v>8</v>
      </c>
      <c r="B33" s="23" t="s">
        <v>12</v>
      </c>
      <c r="C33" s="4">
        <v>2</v>
      </c>
      <c r="D33" s="4">
        <v>2</v>
      </c>
      <c r="E33" s="4"/>
      <c r="F33" s="23"/>
      <c r="G33" s="4" t="s">
        <v>8</v>
      </c>
      <c r="H33" s="23" t="s">
        <v>19</v>
      </c>
      <c r="I33" s="4">
        <v>2</v>
      </c>
      <c r="J33" s="4">
        <v>2</v>
      </c>
      <c r="K33" s="24"/>
    </row>
    <row r="34" spans="1:11" ht="27">
      <c r="A34" s="6" t="s">
        <v>8</v>
      </c>
      <c r="B34" s="23" t="s">
        <v>13</v>
      </c>
      <c r="C34" s="4">
        <v>2</v>
      </c>
      <c r="D34" s="4">
        <v>2</v>
      </c>
      <c r="E34" s="4"/>
      <c r="F34" s="23"/>
      <c r="G34" s="4" t="s">
        <v>8</v>
      </c>
      <c r="H34" s="23"/>
      <c r="I34" s="4"/>
      <c r="J34" s="4"/>
      <c r="K34" s="24"/>
    </row>
    <row r="35" spans="1:11" ht="27.75" thickBot="1">
      <c r="A35" s="30" t="s">
        <v>8</v>
      </c>
      <c r="B35" s="31" t="s">
        <v>7</v>
      </c>
      <c r="C35" s="28">
        <f>SUM(C32:C34)</f>
        <v>6</v>
      </c>
      <c r="D35" s="28">
        <f>SUM(D32:D34)</f>
        <v>6</v>
      </c>
      <c r="E35" s="28"/>
      <c r="F35" s="31"/>
      <c r="G35" s="28" t="s">
        <v>8</v>
      </c>
      <c r="H35" s="31" t="s">
        <v>7</v>
      </c>
      <c r="I35" s="28">
        <f>SUM(I32:I34)</f>
        <v>4</v>
      </c>
      <c r="J35" s="28">
        <f>SUM(J32:J34)</f>
        <v>4</v>
      </c>
      <c r="K35" s="29"/>
    </row>
    <row r="36" spans="1:11">
      <c r="A36" s="32" t="s">
        <v>14</v>
      </c>
      <c r="B36" s="36"/>
      <c r="C36" s="35"/>
      <c r="D36" s="35"/>
      <c r="E36" s="35"/>
      <c r="F36" s="36"/>
      <c r="G36" s="35" t="s">
        <v>14</v>
      </c>
      <c r="H36" s="36"/>
      <c r="I36" s="35"/>
      <c r="J36" s="35"/>
      <c r="K36" s="38"/>
    </row>
    <row r="37" spans="1:11" ht="16.5" thickBot="1">
      <c r="A37" s="30" t="s">
        <v>14</v>
      </c>
      <c r="B37" s="31" t="s">
        <v>7</v>
      </c>
      <c r="C37" s="28">
        <f>SUM(C36)</f>
        <v>0</v>
      </c>
      <c r="D37" s="28">
        <f>SUM(D36)</f>
        <v>0</v>
      </c>
      <c r="E37" s="28"/>
      <c r="F37" s="31"/>
      <c r="G37" s="28" t="s">
        <v>14</v>
      </c>
      <c r="H37" s="31" t="s">
        <v>7</v>
      </c>
      <c r="I37" s="28">
        <f>SUM(I36)</f>
        <v>0</v>
      </c>
      <c r="J37" s="28">
        <f>SUM(J36)</f>
        <v>0</v>
      </c>
      <c r="K37" s="29"/>
    </row>
    <row r="38" spans="1:11">
      <c r="A38" s="32" t="s">
        <v>15</v>
      </c>
      <c r="B38" s="36" t="s">
        <v>116</v>
      </c>
      <c r="C38" s="35">
        <v>3</v>
      </c>
      <c r="D38" s="35">
        <v>3</v>
      </c>
      <c r="E38" s="35"/>
      <c r="F38" s="36"/>
      <c r="G38" s="35" t="s">
        <v>15</v>
      </c>
      <c r="H38" s="36" t="s">
        <v>119</v>
      </c>
      <c r="I38" s="35">
        <v>3</v>
      </c>
      <c r="J38" s="35">
        <v>3</v>
      </c>
      <c r="K38" s="38"/>
    </row>
    <row r="39" spans="1:11">
      <c r="A39" s="6" t="s">
        <v>15</v>
      </c>
      <c r="B39" s="23" t="s">
        <v>117</v>
      </c>
      <c r="C39" s="4">
        <v>3</v>
      </c>
      <c r="D39" s="4">
        <v>3</v>
      </c>
      <c r="E39" s="4"/>
      <c r="F39" s="23"/>
      <c r="G39" s="4" t="s">
        <v>15</v>
      </c>
      <c r="H39" s="23" t="s">
        <v>120</v>
      </c>
      <c r="I39" s="4">
        <v>3</v>
      </c>
      <c r="J39" s="4">
        <v>3</v>
      </c>
      <c r="K39" s="64"/>
    </row>
    <row r="40" spans="1:11">
      <c r="A40" s="6" t="s">
        <v>15</v>
      </c>
      <c r="B40" s="23" t="s">
        <v>118</v>
      </c>
      <c r="C40" s="4">
        <v>3</v>
      </c>
      <c r="D40" s="4">
        <v>3</v>
      </c>
      <c r="E40" s="4"/>
      <c r="F40" s="23"/>
      <c r="G40" s="4" t="s">
        <v>15</v>
      </c>
      <c r="H40" s="23" t="s">
        <v>121</v>
      </c>
      <c r="I40" s="4">
        <v>3</v>
      </c>
      <c r="J40" s="4">
        <v>3</v>
      </c>
      <c r="K40" s="64"/>
    </row>
    <row r="41" spans="1:11" ht="27">
      <c r="A41" s="6" t="s">
        <v>15</v>
      </c>
      <c r="B41" s="23" t="s">
        <v>43</v>
      </c>
      <c r="C41" s="4">
        <v>3</v>
      </c>
      <c r="D41" s="4">
        <v>3</v>
      </c>
      <c r="E41" s="4"/>
      <c r="F41" s="23"/>
      <c r="G41" s="4" t="s">
        <v>15</v>
      </c>
      <c r="H41" s="23" t="s">
        <v>36</v>
      </c>
      <c r="I41" s="4">
        <v>3</v>
      </c>
      <c r="J41" s="4">
        <v>3</v>
      </c>
      <c r="K41" s="64"/>
    </row>
    <row r="42" spans="1:11" ht="16.5" thickBot="1">
      <c r="A42" s="30" t="s">
        <v>15</v>
      </c>
      <c r="B42" s="31" t="s">
        <v>7</v>
      </c>
      <c r="C42" s="28">
        <f>SUM(C38:C41)</f>
        <v>12</v>
      </c>
      <c r="D42" s="28">
        <f>SUM(D38:D41)</f>
        <v>12</v>
      </c>
      <c r="E42" s="28"/>
      <c r="F42" s="31"/>
      <c r="G42" s="28" t="s">
        <v>15</v>
      </c>
      <c r="H42" s="31" t="s">
        <v>7</v>
      </c>
      <c r="I42" s="28">
        <f>SUM(I38:I41)</f>
        <v>12</v>
      </c>
      <c r="J42" s="28">
        <f>SUM(J38:J41)</f>
        <v>12</v>
      </c>
      <c r="K42" s="29"/>
    </row>
    <row r="43" spans="1:11" ht="27.2" customHeight="1">
      <c r="A43" s="32" t="s">
        <v>16</v>
      </c>
      <c r="B43" s="42" t="s">
        <v>37</v>
      </c>
      <c r="C43" s="35">
        <v>3</v>
      </c>
      <c r="D43" s="35">
        <v>3</v>
      </c>
      <c r="E43" s="35"/>
      <c r="F43" s="65"/>
      <c r="G43" s="35" t="s">
        <v>16</v>
      </c>
      <c r="H43" s="36" t="s">
        <v>42</v>
      </c>
      <c r="I43" s="43">
        <v>3</v>
      </c>
      <c r="J43" s="43">
        <v>3</v>
      </c>
      <c r="K43" s="38"/>
    </row>
    <row r="44" spans="1:11" ht="27.2" customHeight="1">
      <c r="A44" s="6" t="s">
        <v>16</v>
      </c>
      <c r="B44" s="23" t="s">
        <v>38</v>
      </c>
      <c r="C44" s="4">
        <v>3</v>
      </c>
      <c r="D44" s="4">
        <v>3</v>
      </c>
      <c r="E44" s="20"/>
      <c r="F44" s="66"/>
      <c r="G44" s="4" t="s">
        <v>16</v>
      </c>
      <c r="H44" s="67" t="s">
        <v>44</v>
      </c>
      <c r="I44" s="50">
        <v>3</v>
      </c>
      <c r="J44" s="50">
        <v>3</v>
      </c>
      <c r="K44" s="22"/>
    </row>
    <row r="45" spans="1:11" ht="27.2" customHeight="1">
      <c r="A45" s="6" t="s">
        <v>16</v>
      </c>
      <c r="B45" s="40" t="s">
        <v>39</v>
      </c>
      <c r="C45" s="4">
        <v>3</v>
      </c>
      <c r="D45" s="4">
        <v>3</v>
      </c>
      <c r="E45" s="4"/>
      <c r="F45" s="68"/>
      <c r="G45" s="4" t="s">
        <v>16</v>
      </c>
      <c r="H45" s="23" t="s">
        <v>50</v>
      </c>
      <c r="I45" s="68">
        <v>3</v>
      </c>
      <c r="J45" s="68">
        <v>3</v>
      </c>
      <c r="K45" s="24"/>
    </row>
    <row r="46" spans="1:11" ht="27.2" customHeight="1">
      <c r="A46" s="6" t="s">
        <v>16</v>
      </c>
      <c r="B46" s="39" t="s">
        <v>122</v>
      </c>
      <c r="C46" s="4">
        <v>3</v>
      </c>
      <c r="D46" s="4">
        <v>3</v>
      </c>
      <c r="E46" s="4"/>
      <c r="F46" s="68"/>
      <c r="G46" s="4" t="s">
        <v>16</v>
      </c>
      <c r="H46" s="39" t="s">
        <v>45</v>
      </c>
      <c r="I46" s="68">
        <v>3</v>
      </c>
      <c r="J46" s="68">
        <v>3</v>
      </c>
      <c r="K46" s="24"/>
    </row>
    <row r="47" spans="1:11" ht="27.2" customHeight="1">
      <c r="A47" s="6" t="s">
        <v>16</v>
      </c>
      <c r="B47" s="69" t="s">
        <v>40</v>
      </c>
      <c r="C47" s="4">
        <v>3</v>
      </c>
      <c r="D47" s="4">
        <v>3</v>
      </c>
      <c r="E47" s="4"/>
      <c r="F47" s="68"/>
      <c r="G47" s="4" t="s">
        <v>16</v>
      </c>
      <c r="H47" s="39" t="s">
        <v>46</v>
      </c>
      <c r="I47" s="68">
        <v>3</v>
      </c>
      <c r="J47" s="68">
        <v>3</v>
      </c>
      <c r="K47" s="24"/>
    </row>
    <row r="48" spans="1:11" ht="27.2" customHeight="1">
      <c r="A48" s="6" t="s">
        <v>16</v>
      </c>
      <c r="B48" s="23" t="s">
        <v>41</v>
      </c>
      <c r="C48" s="4">
        <v>3</v>
      </c>
      <c r="D48" s="4">
        <v>3</v>
      </c>
      <c r="E48" s="20"/>
      <c r="F48" s="66"/>
      <c r="G48" s="4" t="s">
        <v>16</v>
      </c>
      <c r="H48" s="49" t="s">
        <v>47</v>
      </c>
      <c r="I48" s="50">
        <v>3</v>
      </c>
      <c r="J48" s="50">
        <v>3</v>
      </c>
      <c r="K48" s="22"/>
    </row>
    <row r="49" spans="1:11">
      <c r="A49" s="6" t="s">
        <v>16</v>
      </c>
      <c r="B49" s="40"/>
      <c r="C49" s="4"/>
      <c r="D49" s="4"/>
      <c r="E49" s="4"/>
      <c r="F49" s="68"/>
      <c r="G49" s="4" t="s">
        <v>16</v>
      </c>
      <c r="H49" s="40" t="s">
        <v>48</v>
      </c>
      <c r="I49" s="68">
        <v>3</v>
      </c>
      <c r="J49" s="68">
        <v>3</v>
      </c>
      <c r="K49" s="24"/>
    </row>
    <row r="50" spans="1:11">
      <c r="A50" s="6" t="s">
        <v>16</v>
      </c>
      <c r="B50" s="39"/>
      <c r="C50" s="4"/>
      <c r="D50" s="4"/>
      <c r="E50" s="4"/>
      <c r="F50" s="68"/>
      <c r="G50" s="4" t="s">
        <v>16</v>
      </c>
      <c r="H50" s="39" t="s">
        <v>49</v>
      </c>
      <c r="I50" s="68">
        <v>3</v>
      </c>
      <c r="J50" s="68">
        <v>3</v>
      </c>
      <c r="K50" s="24"/>
    </row>
    <row r="51" spans="1:11" ht="27.2" customHeight="1">
      <c r="A51" s="6" t="s">
        <v>16</v>
      </c>
      <c r="B51" s="69"/>
      <c r="C51" s="70"/>
      <c r="D51" s="70"/>
      <c r="E51" s="4"/>
      <c r="F51" s="68"/>
      <c r="G51" s="4" t="s">
        <v>16</v>
      </c>
      <c r="H51" s="23" t="s">
        <v>51</v>
      </c>
      <c r="I51" s="68">
        <v>3</v>
      </c>
      <c r="J51" s="68">
        <v>3</v>
      </c>
      <c r="K51" s="24"/>
    </row>
    <row r="52" spans="1:11" ht="16.5" thickBot="1">
      <c r="A52" s="71" t="s">
        <v>16</v>
      </c>
      <c r="B52" s="72"/>
      <c r="C52" s="2"/>
      <c r="D52" s="2"/>
      <c r="E52" s="56"/>
      <c r="F52" s="73"/>
      <c r="G52" s="56" t="s">
        <v>16</v>
      </c>
      <c r="H52" s="31" t="s">
        <v>123</v>
      </c>
      <c r="I52" s="73">
        <v>3</v>
      </c>
      <c r="J52" s="73">
        <v>3</v>
      </c>
      <c r="K52" s="60"/>
    </row>
    <row r="53" spans="1:11" ht="16.5" thickBot="1">
      <c r="A53" s="61"/>
      <c r="B53" s="61"/>
      <c r="C53" s="61"/>
      <c r="D53" s="61"/>
      <c r="E53" s="8"/>
      <c r="F53" s="8"/>
      <c r="G53" s="61"/>
      <c r="H53" s="62"/>
      <c r="I53" s="61"/>
      <c r="J53" s="61"/>
      <c r="K53" s="8"/>
    </row>
    <row r="54" spans="1:11" ht="16.5" thickBot="1">
      <c r="A54" s="13" t="s">
        <v>107</v>
      </c>
      <c r="B54" s="14"/>
      <c r="C54" s="14"/>
      <c r="D54" s="14"/>
      <c r="E54" s="14"/>
      <c r="F54" s="14"/>
      <c r="G54" s="14"/>
      <c r="H54" s="14"/>
      <c r="I54" s="14"/>
      <c r="J54" s="14"/>
      <c r="K54" s="15"/>
    </row>
    <row r="55" spans="1:11" ht="16.5" thickBot="1">
      <c r="A55" s="13" t="s">
        <v>0</v>
      </c>
      <c r="B55" s="14"/>
      <c r="C55" s="14"/>
      <c r="D55" s="14"/>
      <c r="E55" s="16"/>
      <c r="F55" s="74"/>
      <c r="G55" s="18" t="s">
        <v>1</v>
      </c>
      <c r="H55" s="14"/>
      <c r="I55" s="14"/>
      <c r="J55" s="14"/>
      <c r="K55" s="15"/>
    </row>
    <row r="56" spans="1:11">
      <c r="A56" s="19" t="s">
        <v>2</v>
      </c>
      <c r="B56" s="20" t="s">
        <v>3</v>
      </c>
      <c r="C56" s="21" t="s">
        <v>4</v>
      </c>
      <c r="D56" s="21" t="s">
        <v>5</v>
      </c>
      <c r="E56" s="20"/>
      <c r="F56" s="49"/>
      <c r="G56" s="20" t="s">
        <v>2</v>
      </c>
      <c r="H56" s="20" t="s">
        <v>3</v>
      </c>
      <c r="I56" s="21" t="s">
        <v>4</v>
      </c>
      <c r="J56" s="21" t="s">
        <v>5</v>
      </c>
      <c r="K56" s="22"/>
    </row>
    <row r="57" spans="1:11">
      <c r="A57" s="19" t="s">
        <v>14</v>
      </c>
      <c r="B57" s="23" t="s">
        <v>139</v>
      </c>
      <c r="C57" s="20">
        <v>2</v>
      </c>
      <c r="D57" s="20">
        <v>2</v>
      </c>
      <c r="E57" s="20"/>
      <c r="F57" s="49"/>
      <c r="G57" s="20" t="s">
        <v>14</v>
      </c>
      <c r="H57" s="49"/>
      <c r="I57" s="20"/>
      <c r="J57" s="20"/>
      <c r="K57" s="22"/>
    </row>
    <row r="58" spans="1:11" ht="16.5" thickBot="1">
      <c r="A58" s="30" t="s">
        <v>14</v>
      </c>
      <c r="B58" s="31" t="s">
        <v>7</v>
      </c>
      <c r="C58" s="28">
        <f>SUM(C57)</f>
        <v>2</v>
      </c>
      <c r="D58" s="28">
        <f>SUM(D57)</f>
        <v>2</v>
      </c>
      <c r="E58" s="28"/>
      <c r="F58" s="31"/>
      <c r="G58" s="28" t="s">
        <v>14</v>
      </c>
      <c r="H58" s="31" t="s">
        <v>7</v>
      </c>
      <c r="I58" s="28">
        <f>SUM(I57)</f>
        <v>0</v>
      </c>
      <c r="J58" s="28">
        <f>SUM(J57)</f>
        <v>0</v>
      </c>
      <c r="K58" s="29"/>
    </row>
    <row r="59" spans="1:11">
      <c r="A59" s="32" t="s">
        <v>15</v>
      </c>
      <c r="B59" s="42" t="s">
        <v>124</v>
      </c>
      <c r="C59" s="35">
        <v>3</v>
      </c>
      <c r="D59" s="35">
        <v>3</v>
      </c>
      <c r="E59" s="35"/>
      <c r="F59" s="36"/>
      <c r="G59" s="35" t="s">
        <v>15</v>
      </c>
      <c r="H59" s="42" t="s">
        <v>125</v>
      </c>
      <c r="I59" s="35">
        <v>2</v>
      </c>
      <c r="J59" s="35">
        <v>2</v>
      </c>
      <c r="K59" s="38"/>
    </row>
    <row r="60" spans="1:11" ht="16.350000000000001" customHeight="1">
      <c r="A60" s="6" t="s">
        <v>15</v>
      </c>
      <c r="B60" s="23" t="s">
        <v>52</v>
      </c>
      <c r="C60" s="4">
        <v>3</v>
      </c>
      <c r="D60" s="4">
        <v>3</v>
      </c>
      <c r="E60" s="4"/>
      <c r="F60" s="23"/>
      <c r="G60" s="4" t="s">
        <v>15</v>
      </c>
      <c r="H60" s="23" t="s">
        <v>55</v>
      </c>
      <c r="I60" s="4">
        <v>2</v>
      </c>
      <c r="J60" s="4">
        <v>2</v>
      </c>
      <c r="K60" s="64"/>
    </row>
    <row r="61" spans="1:11" ht="27">
      <c r="A61" s="6" t="s">
        <v>15</v>
      </c>
      <c r="B61" s="23" t="s">
        <v>53</v>
      </c>
      <c r="C61" s="4">
        <v>3</v>
      </c>
      <c r="D61" s="4">
        <v>3</v>
      </c>
      <c r="E61" s="4"/>
      <c r="F61" s="23"/>
      <c r="G61" s="4" t="s">
        <v>15</v>
      </c>
      <c r="H61" s="23" t="s">
        <v>56</v>
      </c>
      <c r="I61" s="4">
        <v>2</v>
      </c>
      <c r="J61" s="4">
        <v>2</v>
      </c>
      <c r="K61" s="64"/>
    </row>
    <row r="62" spans="1:11">
      <c r="A62" s="6" t="s">
        <v>15</v>
      </c>
      <c r="B62" s="23" t="s">
        <v>54</v>
      </c>
      <c r="C62" s="4">
        <v>3</v>
      </c>
      <c r="D62" s="4">
        <v>3</v>
      </c>
      <c r="E62" s="4"/>
      <c r="F62" s="23"/>
      <c r="G62" s="4" t="s">
        <v>15</v>
      </c>
      <c r="H62" s="23"/>
      <c r="I62" s="4"/>
      <c r="J62" s="4"/>
      <c r="K62" s="64"/>
    </row>
    <row r="63" spans="1:11" ht="16.5" thickBot="1">
      <c r="A63" s="30" t="s">
        <v>15</v>
      </c>
      <c r="B63" s="31" t="s">
        <v>7</v>
      </c>
      <c r="C63" s="28">
        <f>SUM(C59:C62)</f>
        <v>12</v>
      </c>
      <c r="D63" s="28">
        <f>SUM(D59:D62)</f>
        <v>12</v>
      </c>
      <c r="E63" s="28"/>
      <c r="F63" s="31"/>
      <c r="G63" s="28" t="s">
        <v>15</v>
      </c>
      <c r="H63" s="31" t="s">
        <v>7</v>
      </c>
      <c r="I63" s="28">
        <f>SUM(I59:I62)</f>
        <v>6</v>
      </c>
      <c r="J63" s="28">
        <f>SUM(J59:J62)</f>
        <v>6</v>
      </c>
      <c r="K63" s="29"/>
    </row>
    <row r="64" spans="1:11" s="76" customFormat="1">
      <c r="A64" s="32" t="s">
        <v>16</v>
      </c>
      <c r="B64" s="36" t="s">
        <v>57</v>
      </c>
      <c r="C64" s="35">
        <v>3</v>
      </c>
      <c r="D64" s="35">
        <v>3</v>
      </c>
      <c r="E64" s="35"/>
      <c r="F64" s="65"/>
      <c r="G64" s="35" t="s">
        <v>16</v>
      </c>
      <c r="H64" s="75" t="s">
        <v>64</v>
      </c>
      <c r="I64" s="34">
        <v>3</v>
      </c>
      <c r="J64" s="34">
        <v>3</v>
      </c>
      <c r="K64" s="38"/>
    </row>
    <row r="65" spans="1:11" s="76" customFormat="1" ht="27.2" customHeight="1">
      <c r="A65" s="6" t="s">
        <v>16</v>
      </c>
      <c r="B65" s="23" t="s">
        <v>58</v>
      </c>
      <c r="C65" s="4">
        <v>3</v>
      </c>
      <c r="D65" s="4">
        <v>3</v>
      </c>
      <c r="E65" s="4"/>
      <c r="F65" s="68"/>
      <c r="G65" s="4" t="s">
        <v>16</v>
      </c>
      <c r="H65" s="39" t="s">
        <v>65</v>
      </c>
      <c r="I65" s="68">
        <v>3</v>
      </c>
      <c r="J65" s="68">
        <v>3</v>
      </c>
      <c r="K65" s="24"/>
    </row>
    <row r="66" spans="1:11" s="76" customFormat="1" ht="27.2" customHeight="1">
      <c r="A66" s="6" t="s">
        <v>16</v>
      </c>
      <c r="B66" s="23" t="s">
        <v>59</v>
      </c>
      <c r="C66" s="4">
        <v>3</v>
      </c>
      <c r="D66" s="4">
        <v>3</v>
      </c>
      <c r="E66" s="4"/>
      <c r="F66" s="68"/>
      <c r="G66" s="4" t="s">
        <v>16</v>
      </c>
      <c r="H66" s="39" t="s">
        <v>66</v>
      </c>
      <c r="I66" s="4">
        <v>3</v>
      </c>
      <c r="J66" s="4">
        <v>3</v>
      </c>
      <c r="K66" s="24"/>
    </row>
    <row r="67" spans="1:11" s="76" customFormat="1" ht="27.2" customHeight="1">
      <c r="A67" s="6" t="s">
        <v>16</v>
      </c>
      <c r="B67" s="23" t="s">
        <v>60</v>
      </c>
      <c r="C67" s="68">
        <v>3</v>
      </c>
      <c r="D67" s="68">
        <v>3</v>
      </c>
      <c r="E67" s="4"/>
      <c r="F67" s="68"/>
      <c r="G67" s="4" t="s">
        <v>16</v>
      </c>
      <c r="H67" s="23" t="s">
        <v>67</v>
      </c>
      <c r="I67" s="68">
        <v>3</v>
      </c>
      <c r="J67" s="68">
        <v>3</v>
      </c>
      <c r="K67" s="24"/>
    </row>
    <row r="68" spans="1:11" s="76" customFormat="1" ht="27.2" customHeight="1">
      <c r="A68" s="6" t="s">
        <v>16</v>
      </c>
      <c r="B68" s="23" t="s">
        <v>61</v>
      </c>
      <c r="C68" s="68">
        <v>3</v>
      </c>
      <c r="D68" s="68">
        <v>3</v>
      </c>
      <c r="E68" s="77"/>
      <c r="F68" s="78"/>
      <c r="G68" s="4" t="s">
        <v>16</v>
      </c>
      <c r="H68" s="79" t="s">
        <v>68</v>
      </c>
      <c r="I68" s="78">
        <v>3</v>
      </c>
      <c r="J68" s="78">
        <v>3</v>
      </c>
      <c r="K68" s="80"/>
    </row>
    <row r="69" spans="1:11" s="76" customFormat="1">
      <c r="A69" s="6" t="s">
        <v>16</v>
      </c>
      <c r="B69" s="23" t="s">
        <v>62</v>
      </c>
      <c r="C69" s="4">
        <v>3</v>
      </c>
      <c r="D69" s="4">
        <v>3</v>
      </c>
      <c r="E69" s="4"/>
      <c r="F69" s="68"/>
      <c r="G69" s="4" t="s">
        <v>16</v>
      </c>
      <c r="H69" s="81" t="s">
        <v>69</v>
      </c>
      <c r="I69" s="68">
        <v>3</v>
      </c>
      <c r="J69" s="68">
        <v>3</v>
      </c>
      <c r="K69" s="24"/>
    </row>
    <row r="70" spans="1:11" s="76" customFormat="1">
      <c r="A70" s="6" t="s">
        <v>16</v>
      </c>
      <c r="B70" s="23" t="s">
        <v>126</v>
      </c>
      <c r="C70" s="4">
        <v>3</v>
      </c>
      <c r="D70" s="4">
        <v>3</v>
      </c>
      <c r="E70" s="4"/>
      <c r="F70" s="68"/>
      <c r="G70" s="4" t="s">
        <v>16</v>
      </c>
      <c r="H70" s="81" t="s">
        <v>70</v>
      </c>
      <c r="I70" s="4">
        <v>3</v>
      </c>
      <c r="J70" s="4">
        <v>3</v>
      </c>
      <c r="K70" s="24"/>
    </row>
    <row r="71" spans="1:11" s="76" customFormat="1">
      <c r="A71" s="6" t="s">
        <v>16</v>
      </c>
      <c r="B71" s="23" t="s">
        <v>63</v>
      </c>
      <c r="C71" s="68">
        <v>3</v>
      </c>
      <c r="D71" s="68">
        <v>3</v>
      </c>
      <c r="E71" s="4"/>
      <c r="F71" s="68"/>
      <c r="G71" s="4" t="s">
        <v>16</v>
      </c>
      <c r="H71" s="23" t="s">
        <v>127</v>
      </c>
      <c r="I71" s="68">
        <v>3</v>
      </c>
      <c r="J71" s="68">
        <v>3</v>
      </c>
      <c r="K71" s="24"/>
    </row>
    <row r="72" spans="1:11" s="76" customFormat="1" ht="27">
      <c r="A72" s="6" t="s">
        <v>16</v>
      </c>
      <c r="B72" s="81"/>
      <c r="C72" s="68"/>
      <c r="D72" s="68"/>
      <c r="E72" s="77"/>
      <c r="F72" s="78"/>
      <c r="G72" s="4" t="s">
        <v>16</v>
      </c>
      <c r="H72" s="79" t="s">
        <v>71</v>
      </c>
      <c r="I72" s="78">
        <v>3</v>
      </c>
      <c r="J72" s="78">
        <v>3</v>
      </c>
      <c r="K72" s="80"/>
    </row>
    <row r="73" spans="1:11" s="76" customFormat="1" ht="16.5" thickBot="1">
      <c r="A73" s="71" t="s">
        <v>16</v>
      </c>
      <c r="B73" s="1"/>
      <c r="C73" s="2"/>
      <c r="D73" s="2"/>
      <c r="E73" s="3"/>
      <c r="F73" s="82"/>
      <c r="G73" s="56" t="s">
        <v>16</v>
      </c>
      <c r="H73" s="31" t="s">
        <v>72</v>
      </c>
      <c r="I73" s="28">
        <v>3</v>
      </c>
      <c r="J73" s="28">
        <v>3</v>
      </c>
      <c r="K73" s="29"/>
    </row>
    <row r="74" spans="1:11" ht="16.5" thickBot="1">
      <c r="A74" s="61"/>
      <c r="B74" s="61"/>
      <c r="C74" s="61"/>
      <c r="D74" s="61"/>
      <c r="E74" s="8"/>
      <c r="F74" s="8"/>
      <c r="G74" s="61"/>
      <c r="H74" s="62"/>
      <c r="I74" s="61"/>
      <c r="J74" s="61"/>
      <c r="K74" s="8"/>
    </row>
    <row r="75" spans="1:11" ht="16.5" thickBot="1">
      <c r="A75" s="13" t="s">
        <v>108</v>
      </c>
      <c r="B75" s="14"/>
      <c r="C75" s="14"/>
      <c r="D75" s="14"/>
      <c r="E75" s="14"/>
      <c r="F75" s="14"/>
      <c r="G75" s="14"/>
      <c r="H75" s="14"/>
      <c r="I75" s="14"/>
      <c r="J75" s="14"/>
      <c r="K75" s="15"/>
    </row>
    <row r="76" spans="1:11" ht="16.5" thickBot="1">
      <c r="A76" s="13" t="s">
        <v>0</v>
      </c>
      <c r="B76" s="14"/>
      <c r="C76" s="14"/>
      <c r="D76" s="14"/>
      <c r="E76" s="16"/>
      <c r="F76" s="17"/>
      <c r="G76" s="18" t="s">
        <v>1</v>
      </c>
      <c r="H76" s="14"/>
      <c r="I76" s="14"/>
      <c r="J76" s="14"/>
      <c r="K76" s="15"/>
    </row>
    <row r="77" spans="1:11">
      <c r="A77" s="19" t="s">
        <v>2</v>
      </c>
      <c r="B77" s="20" t="s">
        <v>3</v>
      </c>
      <c r="C77" s="21" t="s">
        <v>4</v>
      </c>
      <c r="D77" s="21" t="s">
        <v>5</v>
      </c>
      <c r="E77" s="20"/>
      <c r="F77" s="49"/>
      <c r="G77" s="20" t="s">
        <v>2</v>
      </c>
      <c r="H77" s="20" t="s">
        <v>3</v>
      </c>
      <c r="I77" s="21" t="s">
        <v>4</v>
      </c>
      <c r="J77" s="21" t="s">
        <v>5</v>
      </c>
      <c r="K77" s="22"/>
    </row>
    <row r="78" spans="1:11" ht="27">
      <c r="A78" s="6" t="s">
        <v>8</v>
      </c>
      <c r="B78" s="23"/>
      <c r="C78" s="4"/>
      <c r="D78" s="4"/>
      <c r="E78" s="23"/>
      <c r="F78" s="23"/>
      <c r="G78" s="4" t="s">
        <v>8</v>
      </c>
      <c r="H78" s="40" t="s">
        <v>20</v>
      </c>
      <c r="I78" s="4">
        <v>0</v>
      </c>
      <c r="J78" s="4">
        <v>0</v>
      </c>
      <c r="K78" s="64"/>
    </row>
    <row r="79" spans="1:11" ht="27">
      <c r="A79" s="6" t="s">
        <v>8</v>
      </c>
      <c r="B79" s="79"/>
      <c r="C79" s="77"/>
      <c r="D79" s="77"/>
      <c r="E79" s="79"/>
      <c r="F79" s="79"/>
      <c r="G79" s="4" t="s">
        <v>8</v>
      </c>
      <c r="H79" s="23" t="s">
        <v>21</v>
      </c>
      <c r="I79" s="4">
        <v>0</v>
      </c>
      <c r="J79" s="4">
        <v>0</v>
      </c>
      <c r="K79" s="83"/>
    </row>
    <row r="80" spans="1:11" ht="27.75" thickBot="1">
      <c r="A80" s="30" t="s">
        <v>8</v>
      </c>
      <c r="B80" s="31" t="s">
        <v>7</v>
      </c>
      <c r="C80" s="28">
        <f>SUM(C78:C78)</f>
        <v>0</v>
      </c>
      <c r="D80" s="28">
        <f>SUM(D78:D78)</f>
        <v>0</v>
      </c>
      <c r="E80" s="28"/>
      <c r="F80" s="82"/>
      <c r="G80" s="28" t="s">
        <v>8</v>
      </c>
      <c r="H80" s="31" t="s">
        <v>7</v>
      </c>
      <c r="I80" s="28">
        <f>SUM(I78:I78)</f>
        <v>0</v>
      </c>
      <c r="J80" s="28">
        <f>SUM(J78:J78)</f>
        <v>0</v>
      </c>
      <c r="K80" s="29"/>
    </row>
    <row r="81" spans="1:11">
      <c r="A81" s="32" t="s">
        <v>14</v>
      </c>
      <c r="B81" s="36"/>
      <c r="C81" s="35"/>
      <c r="D81" s="35"/>
      <c r="E81" s="35"/>
      <c r="F81" s="36"/>
      <c r="G81" s="35" t="s">
        <v>14</v>
      </c>
      <c r="H81" s="36"/>
      <c r="I81" s="35"/>
      <c r="J81" s="35"/>
      <c r="K81" s="38"/>
    </row>
    <row r="82" spans="1:11" ht="16.5" thickBot="1">
      <c r="A82" s="30" t="s">
        <v>14</v>
      </c>
      <c r="B82" s="31" t="s">
        <v>7</v>
      </c>
      <c r="C82" s="28">
        <f>SUM(C81)</f>
        <v>0</v>
      </c>
      <c r="D82" s="28">
        <f>SUM(D81)</f>
        <v>0</v>
      </c>
      <c r="E82" s="28"/>
      <c r="F82" s="31"/>
      <c r="G82" s="28" t="s">
        <v>14</v>
      </c>
      <c r="H82" s="31" t="s">
        <v>7</v>
      </c>
      <c r="I82" s="28">
        <f>SUM(I81)</f>
        <v>0</v>
      </c>
      <c r="J82" s="28">
        <f>SUM(J81)</f>
        <v>0</v>
      </c>
      <c r="K82" s="29"/>
    </row>
    <row r="83" spans="1:11">
      <c r="A83" s="32" t="s">
        <v>15</v>
      </c>
      <c r="B83" s="36" t="s">
        <v>128</v>
      </c>
      <c r="C83" s="35">
        <v>2</v>
      </c>
      <c r="D83" s="35">
        <v>2</v>
      </c>
      <c r="E83" s="35"/>
      <c r="F83" s="36"/>
      <c r="G83" s="35" t="s">
        <v>15</v>
      </c>
      <c r="H83" s="36"/>
      <c r="I83" s="35"/>
      <c r="J83" s="35"/>
      <c r="K83" s="38"/>
    </row>
    <row r="84" spans="1:11" ht="16.5" thickBot="1">
      <c r="A84" s="30" t="s">
        <v>15</v>
      </c>
      <c r="B84" s="31" t="s">
        <v>7</v>
      </c>
      <c r="C84" s="28">
        <f>SUM(C83:C83)</f>
        <v>2</v>
      </c>
      <c r="D84" s="28">
        <f>SUM(D83:D83)</f>
        <v>2</v>
      </c>
      <c r="E84" s="28"/>
      <c r="F84" s="82"/>
      <c r="G84" s="28" t="s">
        <v>15</v>
      </c>
      <c r="H84" s="31" t="s">
        <v>7</v>
      </c>
      <c r="I84" s="28">
        <f>SUM(I83:I83)</f>
        <v>0</v>
      </c>
      <c r="J84" s="28">
        <f>SUM(J83:J83)</f>
        <v>0</v>
      </c>
      <c r="K84" s="29"/>
    </row>
    <row r="85" spans="1:11">
      <c r="A85" s="32" t="s">
        <v>16</v>
      </c>
      <c r="B85" s="36" t="s">
        <v>76</v>
      </c>
      <c r="C85" s="35">
        <v>3</v>
      </c>
      <c r="D85" s="35">
        <v>3</v>
      </c>
      <c r="E85" s="35"/>
      <c r="F85" s="65"/>
      <c r="G85" s="35" t="s">
        <v>16</v>
      </c>
      <c r="H85" s="75" t="s">
        <v>88</v>
      </c>
      <c r="I85" s="34">
        <v>3</v>
      </c>
      <c r="J85" s="34">
        <v>3</v>
      </c>
      <c r="K85" s="38"/>
    </row>
    <row r="86" spans="1:11">
      <c r="A86" s="6" t="s">
        <v>16</v>
      </c>
      <c r="B86" s="23" t="s">
        <v>73</v>
      </c>
      <c r="C86" s="68">
        <v>3</v>
      </c>
      <c r="D86" s="68">
        <v>3</v>
      </c>
      <c r="E86" s="4"/>
      <c r="F86" s="68"/>
      <c r="G86" s="4" t="s">
        <v>16</v>
      </c>
      <c r="H86" s="81" t="s">
        <v>89</v>
      </c>
      <c r="I86" s="68">
        <v>3</v>
      </c>
      <c r="J86" s="68">
        <v>3</v>
      </c>
      <c r="K86" s="24"/>
    </row>
    <row r="87" spans="1:11" ht="27">
      <c r="A87" s="6" t="s">
        <v>16</v>
      </c>
      <c r="B87" s="23" t="s">
        <v>74</v>
      </c>
      <c r="C87" s="4">
        <v>1</v>
      </c>
      <c r="D87" s="4">
        <v>1</v>
      </c>
      <c r="E87" s="4"/>
      <c r="F87" s="68"/>
      <c r="G87" s="4" t="s">
        <v>16</v>
      </c>
      <c r="H87" s="23" t="s">
        <v>90</v>
      </c>
      <c r="I87" s="68">
        <v>3</v>
      </c>
      <c r="J87" s="68">
        <v>0</v>
      </c>
      <c r="K87" s="24"/>
    </row>
    <row r="88" spans="1:11">
      <c r="A88" s="6" t="s">
        <v>16</v>
      </c>
      <c r="B88" s="23" t="s">
        <v>75</v>
      </c>
      <c r="C88" s="4">
        <v>3</v>
      </c>
      <c r="D88" s="4">
        <v>3</v>
      </c>
      <c r="E88" s="4"/>
      <c r="F88" s="68"/>
      <c r="G88" s="4" t="s">
        <v>16</v>
      </c>
      <c r="H88" s="23" t="s">
        <v>91</v>
      </c>
      <c r="I88" s="4">
        <v>3</v>
      </c>
      <c r="J88" s="4">
        <v>3</v>
      </c>
      <c r="K88" s="24"/>
    </row>
    <row r="89" spans="1:11" ht="27">
      <c r="A89" s="6" t="s">
        <v>16</v>
      </c>
      <c r="B89" s="23" t="s">
        <v>77</v>
      </c>
      <c r="C89" s="68">
        <v>3</v>
      </c>
      <c r="D89" s="68">
        <v>3</v>
      </c>
      <c r="E89" s="4"/>
      <c r="F89" s="68"/>
      <c r="G89" s="4" t="s">
        <v>16</v>
      </c>
      <c r="H89" s="23" t="s">
        <v>92</v>
      </c>
      <c r="I89" s="68">
        <v>3</v>
      </c>
      <c r="J89" s="68">
        <v>3</v>
      </c>
      <c r="K89" s="24"/>
    </row>
    <row r="90" spans="1:11" ht="27">
      <c r="A90" s="6" t="s">
        <v>16</v>
      </c>
      <c r="B90" s="23" t="s">
        <v>78</v>
      </c>
      <c r="C90" s="4">
        <v>3</v>
      </c>
      <c r="D90" s="4">
        <v>3</v>
      </c>
      <c r="E90" s="4"/>
      <c r="F90" s="68"/>
      <c r="G90" s="4" t="s">
        <v>16</v>
      </c>
      <c r="H90" s="23" t="s">
        <v>93</v>
      </c>
      <c r="I90" s="68">
        <v>3</v>
      </c>
      <c r="J90" s="68">
        <v>3</v>
      </c>
      <c r="K90" s="24"/>
    </row>
    <row r="91" spans="1:11">
      <c r="A91" s="6" t="s">
        <v>16</v>
      </c>
      <c r="B91" s="23" t="s">
        <v>79</v>
      </c>
      <c r="C91" s="68">
        <v>3</v>
      </c>
      <c r="D91" s="68">
        <v>3</v>
      </c>
      <c r="E91" s="4"/>
      <c r="F91" s="68"/>
      <c r="G91" s="4" t="s">
        <v>16</v>
      </c>
      <c r="H91" s="81" t="s">
        <v>94</v>
      </c>
      <c r="I91" s="68">
        <v>3</v>
      </c>
      <c r="J91" s="68">
        <v>3</v>
      </c>
      <c r="K91" s="24"/>
    </row>
    <row r="92" spans="1:11" ht="27">
      <c r="A92" s="6" t="s">
        <v>16</v>
      </c>
      <c r="B92" s="23" t="s">
        <v>80</v>
      </c>
      <c r="C92" s="4">
        <v>3</v>
      </c>
      <c r="D92" s="4">
        <v>3</v>
      </c>
      <c r="E92" s="4"/>
      <c r="F92" s="68"/>
      <c r="G92" s="4" t="s">
        <v>16</v>
      </c>
      <c r="H92" s="23" t="s">
        <v>95</v>
      </c>
      <c r="I92" s="68">
        <v>3</v>
      </c>
      <c r="J92" s="68">
        <v>3</v>
      </c>
      <c r="K92" s="24"/>
    </row>
    <row r="93" spans="1:11" ht="40.5">
      <c r="A93" s="6" t="s">
        <v>16</v>
      </c>
      <c r="B93" s="23" t="s">
        <v>81</v>
      </c>
      <c r="C93" s="4">
        <v>2</v>
      </c>
      <c r="D93" s="4">
        <v>0</v>
      </c>
      <c r="E93" s="4"/>
      <c r="F93" s="68"/>
      <c r="G93" s="4" t="s">
        <v>16</v>
      </c>
      <c r="H93" s="23" t="s">
        <v>96</v>
      </c>
      <c r="I93" s="4">
        <v>9</v>
      </c>
      <c r="J93" s="4">
        <v>0</v>
      </c>
      <c r="K93" s="24"/>
    </row>
    <row r="94" spans="1:11" ht="27">
      <c r="A94" s="6" t="s">
        <v>16</v>
      </c>
      <c r="B94" s="23" t="s">
        <v>82</v>
      </c>
      <c r="C94" s="68">
        <v>9</v>
      </c>
      <c r="D94" s="68">
        <v>0</v>
      </c>
      <c r="E94" s="4"/>
      <c r="F94" s="68"/>
      <c r="G94" s="4" t="s">
        <v>16</v>
      </c>
      <c r="H94" s="81" t="s">
        <v>97</v>
      </c>
      <c r="I94" s="68">
        <v>3</v>
      </c>
      <c r="J94" s="68">
        <v>3</v>
      </c>
      <c r="K94" s="24"/>
    </row>
    <row r="95" spans="1:11">
      <c r="A95" s="6" t="s">
        <v>16</v>
      </c>
      <c r="B95" s="23" t="s">
        <v>83</v>
      </c>
      <c r="C95" s="4">
        <v>3</v>
      </c>
      <c r="D95" s="4">
        <v>3</v>
      </c>
      <c r="E95" s="4"/>
      <c r="F95" s="68"/>
      <c r="G95" s="4" t="s">
        <v>16</v>
      </c>
      <c r="H95" s="23" t="s">
        <v>98</v>
      </c>
      <c r="I95" s="4">
        <v>3</v>
      </c>
      <c r="J95" s="4">
        <v>3</v>
      </c>
      <c r="K95" s="24"/>
    </row>
    <row r="96" spans="1:11">
      <c r="A96" s="6" t="s">
        <v>16</v>
      </c>
      <c r="B96" s="23" t="s">
        <v>84</v>
      </c>
      <c r="C96" s="68">
        <v>3</v>
      </c>
      <c r="D96" s="68">
        <v>3</v>
      </c>
      <c r="E96" s="4"/>
      <c r="F96" s="68"/>
      <c r="G96" s="4" t="s">
        <v>16</v>
      </c>
      <c r="H96" s="81" t="s">
        <v>99</v>
      </c>
      <c r="I96" s="68">
        <v>3</v>
      </c>
      <c r="J96" s="68">
        <v>3</v>
      </c>
      <c r="K96" s="24"/>
    </row>
    <row r="97" spans="1:11" ht="27.2" customHeight="1">
      <c r="A97" s="6" t="s">
        <v>16</v>
      </c>
      <c r="B97" s="23" t="s">
        <v>85</v>
      </c>
      <c r="C97" s="4">
        <v>9</v>
      </c>
      <c r="D97" s="4">
        <v>0</v>
      </c>
      <c r="E97" s="4"/>
      <c r="F97" s="68"/>
      <c r="G97" s="4" t="s">
        <v>16</v>
      </c>
      <c r="H97" s="81" t="s">
        <v>100</v>
      </c>
      <c r="I97" s="68">
        <v>3</v>
      </c>
      <c r="J97" s="68">
        <v>3</v>
      </c>
      <c r="K97" s="24"/>
    </row>
    <row r="98" spans="1:11" ht="27.2" customHeight="1">
      <c r="A98" s="6" t="s">
        <v>16</v>
      </c>
      <c r="B98" s="23" t="s">
        <v>86</v>
      </c>
      <c r="C98" s="4">
        <v>3</v>
      </c>
      <c r="D98" s="4">
        <v>3</v>
      </c>
      <c r="E98" s="4"/>
      <c r="F98" s="68"/>
      <c r="G98" s="4" t="s">
        <v>16</v>
      </c>
      <c r="H98" s="23" t="s">
        <v>101</v>
      </c>
      <c r="I98" s="4">
        <v>3</v>
      </c>
      <c r="J98" s="4">
        <v>3</v>
      </c>
      <c r="K98" s="24"/>
    </row>
    <row r="99" spans="1:11" ht="27.2" customHeight="1" thickBot="1">
      <c r="A99" s="71" t="s">
        <v>16</v>
      </c>
      <c r="B99" s="7" t="s">
        <v>87</v>
      </c>
      <c r="C99" s="2">
        <v>3</v>
      </c>
      <c r="D99" s="2">
        <v>3</v>
      </c>
      <c r="E99" s="3"/>
      <c r="F99" s="82"/>
      <c r="G99" s="56" t="s">
        <v>16</v>
      </c>
      <c r="H99" s="31" t="s">
        <v>102</v>
      </c>
      <c r="I99" s="28">
        <v>9</v>
      </c>
      <c r="J99" s="28">
        <v>0</v>
      </c>
      <c r="K99" s="29"/>
    </row>
    <row r="100" spans="1:11">
      <c r="A100" s="61"/>
      <c r="B100" s="8"/>
      <c r="C100" s="61"/>
      <c r="D100" s="8"/>
      <c r="E100" s="8"/>
      <c r="F100" s="8"/>
      <c r="G100" s="61"/>
      <c r="H100" s="8"/>
      <c r="I100" s="61"/>
      <c r="J100" s="61"/>
      <c r="K100" s="8"/>
    </row>
    <row r="101" spans="1:11">
      <c r="A101" s="84" t="s">
        <v>103</v>
      </c>
      <c r="B101" s="84"/>
      <c r="C101" s="84"/>
      <c r="D101" s="84"/>
      <c r="E101" s="84"/>
      <c r="F101" s="84"/>
      <c r="G101" s="84"/>
      <c r="H101" s="84"/>
      <c r="I101" s="84"/>
      <c r="J101" s="84"/>
      <c r="K101" s="84"/>
    </row>
    <row r="102" spans="1:11" s="85" customFormat="1" ht="40.700000000000003" customHeight="1">
      <c r="A102" s="9" t="s">
        <v>140</v>
      </c>
      <c r="B102" s="9"/>
      <c r="C102" s="9"/>
      <c r="D102" s="9"/>
      <c r="E102" s="9"/>
      <c r="F102" s="9"/>
      <c r="G102" s="9"/>
      <c r="H102" s="9"/>
      <c r="I102" s="9"/>
      <c r="J102" s="9"/>
      <c r="K102" s="9"/>
    </row>
    <row r="103" spans="1:11" s="85" customFormat="1" ht="27.2" customHeight="1">
      <c r="A103" s="9" t="s">
        <v>133</v>
      </c>
      <c r="B103" s="9"/>
      <c r="C103" s="9"/>
      <c r="D103" s="9"/>
      <c r="E103" s="9"/>
      <c r="F103" s="9"/>
      <c r="G103" s="9"/>
      <c r="H103" s="9"/>
      <c r="I103" s="9"/>
      <c r="J103" s="9"/>
      <c r="K103" s="9"/>
    </row>
    <row r="104" spans="1:11" s="85" customFormat="1" ht="27.2" customHeight="1">
      <c r="A104" s="9" t="s">
        <v>22</v>
      </c>
      <c r="B104" s="9"/>
      <c r="C104" s="9"/>
      <c r="D104" s="9"/>
      <c r="E104" s="9"/>
      <c r="F104" s="9"/>
      <c r="G104" s="9"/>
      <c r="H104" s="9"/>
      <c r="I104" s="9"/>
      <c r="J104" s="9"/>
      <c r="K104" s="9"/>
    </row>
    <row r="105" spans="1:11" s="85" customFormat="1">
      <c r="A105" s="10" t="s">
        <v>134</v>
      </c>
      <c r="B105" s="10"/>
      <c r="C105" s="10"/>
      <c r="D105" s="10"/>
      <c r="E105" s="10"/>
      <c r="F105" s="10"/>
      <c r="G105" s="10"/>
      <c r="H105" s="10"/>
      <c r="I105" s="10"/>
      <c r="J105" s="10"/>
      <c r="K105" s="10"/>
    </row>
    <row r="106" spans="1:11" s="85" customFormat="1">
      <c r="A106" s="10" t="s">
        <v>135</v>
      </c>
      <c r="B106" s="10"/>
      <c r="C106" s="10"/>
      <c r="D106" s="10"/>
      <c r="E106" s="10"/>
      <c r="F106" s="10"/>
      <c r="G106" s="10"/>
      <c r="H106" s="10"/>
      <c r="I106" s="10"/>
      <c r="J106" s="10"/>
      <c r="K106" s="10"/>
    </row>
    <row r="107" spans="1:11" s="85" customFormat="1" ht="27.2" customHeight="1">
      <c r="A107" s="9" t="s">
        <v>136</v>
      </c>
      <c r="B107" s="9"/>
      <c r="C107" s="9"/>
      <c r="D107" s="9"/>
      <c r="E107" s="9"/>
      <c r="F107" s="9"/>
      <c r="G107" s="9"/>
      <c r="H107" s="9"/>
      <c r="I107" s="9"/>
      <c r="J107" s="9"/>
      <c r="K107" s="9"/>
    </row>
    <row r="108" spans="1:11" s="85" customFormat="1" ht="27.2" customHeight="1">
      <c r="A108" s="9" t="s">
        <v>141</v>
      </c>
      <c r="B108" s="9"/>
      <c r="C108" s="9"/>
      <c r="D108" s="9"/>
      <c r="E108" s="9"/>
      <c r="F108" s="9"/>
      <c r="G108" s="9"/>
      <c r="H108" s="9"/>
      <c r="I108" s="9"/>
      <c r="J108" s="9"/>
      <c r="K108" s="9"/>
    </row>
    <row r="109" spans="1:11" s="85" customFormat="1">
      <c r="A109" s="9" t="s">
        <v>129</v>
      </c>
      <c r="B109" s="9"/>
      <c r="C109" s="9"/>
      <c r="D109" s="9"/>
      <c r="E109" s="9"/>
      <c r="F109" s="9"/>
      <c r="G109" s="9"/>
      <c r="H109" s="9"/>
      <c r="I109" s="9"/>
      <c r="J109" s="9"/>
      <c r="K109" s="9"/>
    </row>
    <row r="110" spans="1:11" s="85" customFormat="1" ht="27.2" customHeight="1">
      <c r="A110" s="9" t="s">
        <v>130</v>
      </c>
      <c r="B110" s="9"/>
      <c r="C110" s="9"/>
      <c r="D110" s="9"/>
      <c r="E110" s="9"/>
      <c r="F110" s="9"/>
      <c r="G110" s="9"/>
      <c r="H110" s="9"/>
      <c r="I110" s="9"/>
      <c r="J110" s="9"/>
      <c r="K110" s="9"/>
    </row>
    <row r="111" spans="1:11" s="85" customFormat="1" ht="27.2" customHeight="1">
      <c r="A111" s="9" t="s">
        <v>131</v>
      </c>
      <c r="B111" s="9"/>
      <c r="C111" s="9"/>
      <c r="D111" s="9"/>
      <c r="E111" s="9"/>
      <c r="F111" s="9"/>
      <c r="G111" s="9"/>
      <c r="H111" s="9"/>
      <c r="I111" s="9"/>
      <c r="J111" s="9"/>
      <c r="K111" s="9"/>
    </row>
    <row r="112" spans="1:11" s="85" customFormat="1" ht="27.2" customHeight="1">
      <c r="A112" s="86" t="s">
        <v>132</v>
      </c>
      <c r="B112" s="86"/>
      <c r="C112" s="86"/>
      <c r="D112" s="86"/>
      <c r="E112" s="86"/>
      <c r="F112" s="86"/>
      <c r="G112" s="86"/>
      <c r="H112" s="86"/>
      <c r="I112" s="86"/>
      <c r="J112" s="86"/>
      <c r="K112" s="86"/>
    </row>
  </sheetData>
  <mergeCells count="29">
    <mergeCell ref="A109:K109"/>
    <mergeCell ref="A110:K110"/>
    <mergeCell ref="A111:K111"/>
    <mergeCell ref="A112:K112"/>
    <mergeCell ref="A105:K105"/>
    <mergeCell ref="A108:K108"/>
    <mergeCell ref="A102:K102"/>
    <mergeCell ref="A103:K103"/>
    <mergeCell ref="A104:K104"/>
    <mergeCell ref="A106:K106"/>
    <mergeCell ref="A107:K107"/>
    <mergeCell ref="A101:K101"/>
    <mergeCell ref="A8:E8"/>
    <mergeCell ref="G8:K8"/>
    <mergeCell ref="A29:K29"/>
    <mergeCell ref="A30:E30"/>
    <mergeCell ref="G30:K30"/>
    <mergeCell ref="A54:K54"/>
    <mergeCell ref="A55:E55"/>
    <mergeCell ref="G55:K55"/>
    <mergeCell ref="A75:K75"/>
    <mergeCell ref="A76:E76"/>
    <mergeCell ref="G76:K76"/>
    <mergeCell ref="A7:K7"/>
    <mergeCell ref="A1:K1"/>
    <mergeCell ref="A2:K2"/>
    <mergeCell ref="A3:E3"/>
    <mergeCell ref="G3:K3"/>
    <mergeCell ref="A6:H6"/>
  </mergeCells>
  <phoneticPr fontId="1" type="noConversion"/>
  <printOptions horizontalCentered="1"/>
  <pageMargins left="0.23622047244094491" right="0.23622047244094491" top="0.39370078740157483" bottom="0.39370078740157483" header="0.19685039370078741" footer="0.11811023622047245"/>
  <pageSetup paperSize="9" scale="70" fitToHeight="0" orientation="portrait" r:id="rId1"/>
  <headerFooter>
    <oddFooter>&amp;R&amp;10&amp;A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1</vt:i4>
      </vt:variant>
    </vt:vector>
  </HeadingPairs>
  <TitlesOfParts>
    <vt:vector size="2" baseType="lpstr">
      <vt:lpstr>115-日四技-電機系國際專修部-英文版</vt:lpstr>
      <vt:lpstr>'115-日四技-電機系國際專修部-英文版'!Print_Area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stust_xina</dc:creator>
  <cp:lastModifiedBy>stust_xina</cp:lastModifiedBy>
  <cp:lastPrinted>2026-05-06T02:38:20Z</cp:lastPrinted>
  <dcterms:created xsi:type="dcterms:W3CDTF">2026-03-17T02:33:17Z</dcterms:created>
  <dcterms:modified xsi:type="dcterms:W3CDTF">2026-05-21T08:42:51Z</dcterms:modified>
</cp:coreProperties>
</file>