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課務組\課委會\01-校課程委員會議\114課程會議\114-2課程會議\115-(日間部)時序表\35-機械OK(缺紙本)\OK\"/>
    </mc:Choice>
  </mc:AlternateContent>
  <xr:revisionPtr revIDLastSave="0" documentId="13_ncr:1_{9D3AE45D-15B4-46DC-A8E4-070AB5C3D464}" xr6:coauthVersionLast="47" xr6:coauthVersionMax="47" xr10:uidLastSave="{00000000-0000-0000-0000-000000000000}"/>
  <bookViews>
    <workbookView xWindow="-120" yWindow="-120" windowWidth="29040" windowHeight="15840" xr2:uid="{163D506D-4BDF-4176-8CD7-D39AB871D79D}"/>
  </bookViews>
  <sheets>
    <sheet name="115-日四技-英文版-機械系國際專修部" sheetId="1" r:id="rId1"/>
  </sheets>
  <definedNames>
    <definedName name="_xlnm.Print_Area" localSheetId="0">'115-日四技-英文版-機械系國際專修部'!$A:$K</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43" i="1" l="1"/>
  <c r="I43" i="1"/>
  <c r="D43" i="1"/>
  <c r="C43" i="1"/>
  <c r="J22" i="1"/>
  <c r="I22" i="1"/>
  <c r="D22" i="1"/>
  <c r="C22" i="1"/>
  <c r="J18" i="1"/>
  <c r="I18" i="1"/>
  <c r="D18" i="1"/>
  <c r="C18" i="1"/>
  <c r="J90" i="1" l="1"/>
  <c r="I90" i="1"/>
  <c r="D90" i="1"/>
  <c r="C90" i="1"/>
  <c r="J88" i="1"/>
  <c r="I88" i="1"/>
  <c r="D88" i="1"/>
  <c r="C88" i="1"/>
  <c r="J61" i="1"/>
  <c r="I61" i="1"/>
  <c r="D61" i="1"/>
  <c r="C61" i="1"/>
  <c r="J56" i="1"/>
  <c r="I56" i="1"/>
  <c r="D56" i="1"/>
  <c r="C56" i="1"/>
  <c r="J37" i="1"/>
  <c r="I37" i="1"/>
  <c r="D37" i="1"/>
  <c r="C37" i="1"/>
  <c r="J35" i="1"/>
  <c r="I35" i="1"/>
  <c r="D35" i="1"/>
  <c r="C35" i="1"/>
  <c r="J14" i="1"/>
  <c r="I14" i="1"/>
  <c r="D14" i="1"/>
  <c r="C14" i="1"/>
  <c r="I6" i="1"/>
</calcChain>
</file>

<file path=xl/sharedStrings.xml><?xml version="1.0" encoding="utf-8"?>
<sst xmlns="http://schemas.openxmlformats.org/spreadsheetml/2006/main" count="392" uniqueCount="158">
  <si>
    <t>Fall Semester</t>
  </si>
  <si>
    <t>Spring Semester</t>
  </si>
  <si>
    <t>Course Category</t>
  </si>
  <si>
    <t>Subject</t>
  </si>
  <si>
    <t>Credits</t>
  </si>
  <si>
    <t>Hours</t>
  </si>
  <si>
    <t>Mandarin Preparatory Class</t>
  </si>
  <si>
    <t>Subtotal</t>
  </si>
  <si>
    <t>General Education Required</t>
  </si>
  <si>
    <t>English Listening and Speaking Practicum (I)</t>
  </si>
  <si>
    <t>English Listening and Speaking Practicum (II)</t>
  </si>
  <si>
    <t>Physical Education (I)</t>
  </si>
  <si>
    <t>Physical Education (II)</t>
  </si>
  <si>
    <t>Classified General Education</t>
  </si>
  <si>
    <t>College Required</t>
  </si>
  <si>
    <t>Required</t>
  </si>
  <si>
    <t>Elective</t>
  </si>
  <si>
    <t>English Communication for Specific Purposes</t>
  </si>
  <si>
    <t>Taiwan in the World</t>
  </si>
  <si>
    <t>Physical Education (III)</t>
  </si>
  <si>
    <t>Club Curriculum</t>
  </si>
  <si>
    <t>Foreign Language Proficiency Test</t>
  </si>
  <si>
    <t>5. A maximum of 15 credits of elective credits from external departments can be recognized.</t>
    <phoneticPr fontId="2" type="noConversion"/>
  </si>
  <si>
    <t>6. Courses such as Foreign Language Proficiency Test, Off-campus Internship, Professional Certificates, and Professional Practical Internship shall be conducted in accordance with their respective implementation regulations.</t>
    <phoneticPr fontId="2" type="noConversion"/>
  </si>
  <si>
    <t>Calculus (I)</t>
  </si>
  <si>
    <t>Physics (I)</t>
  </si>
  <si>
    <t>Engineering Graphics and Practice</t>
  </si>
  <si>
    <t>Computer Program Design and Experiment (I)</t>
  </si>
  <si>
    <t>Calculus (II)</t>
  </si>
  <si>
    <t>Machine tool operation</t>
  </si>
  <si>
    <t>Pneumatic Control Practice</t>
  </si>
  <si>
    <t>Introduction of Future Science</t>
  </si>
  <si>
    <t>Introduction to Smart Manufacturing</t>
  </si>
  <si>
    <t>Introduction to Automation</t>
  </si>
  <si>
    <t>Design Thinking</t>
  </si>
  <si>
    <t>Creation Problem Solving Techniques</t>
  </si>
  <si>
    <t>Introduction of Precision Machine</t>
  </si>
  <si>
    <t>Energy and Environment</t>
  </si>
  <si>
    <t>Physics (II)</t>
  </si>
  <si>
    <t>Computer Program Design and Experiment (II)</t>
  </si>
  <si>
    <t>Engineering Mathematics (I)</t>
  </si>
  <si>
    <t>Mechatronic Integration Practices</t>
  </si>
  <si>
    <t>◎</t>
  </si>
  <si>
    <t>Statics</t>
  </si>
  <si>
    <t>Engineering Materials</t>
  </si>
  <si>
    <t>Strength of Material</t>
  </si>
  <si>
    <t>Computer Aided Mechanical Drawing and Practice</t>
  </si>
  <si>
    <t>Mechanism</t>
  </si>
  <si>
    <t>Electrical Engineering</t>
  </si>
  <si>
    <t>Mechanical Manufacture</t>
  </si>
  <si>
    <t>Numerical Control Machine</t>
  </si>
  <si>
    <t>Creative Thinking</t>
  </si>
  <si>
    <t>Design of the graphic control programme</t>
  </si>
  <si>
    <t>Spreadsheet and statistical analysis of data</t>
  </si>
  <si>
    <t>Analytical Expereiments and digitalized plotting</t>
  </si>
  <si>
    <t>Project practice in Intelligent and automatic for sustainable net zero execution</t>
  </si>
  <si>
    <t>Introduction of Electromechanical integration technology</t>
  </si>
  <si>
    <t>Heat Treatment and Phase Diagrams in Metallurgy</t>
  </si>
  <si>
    <t>Engineering Mathematics (II)</t>
  </si>
  <si>
    <t>Introduction to 3D Printing and Additive Manufacturing</t>
  </si>
  <si>
    <t>Thermodynamics</t>
  </si>
  <si>
    <t>Integration Interdisciplinary practice for green energies to sustainable net zero</t>
  </si>
  <si>
    <t>Sustainable Technology and Net Zero Development Practices</t>
  </si>
  <si>
    <t>Mechanical Design</t>
  </si>
  <si>
    <t>Mechanical Engineering Experiment</t>
  </si>
  <si>
    <t>Applied Electronics and Practice</t>
  </si>
  <si>
    <t>Principles of Nano Materials</t>
  </si>
  <si>
    <t>Intelligent Robot Practice</t>
  </si>
  <si>
    <t>Senior Project (I)</t>
  </si>
  <si>
    <t>Computer-Aided Design</t>
  </si>
  <si>
    <t>Micro-Electro-Mechanical Systems</t>
  </si>
  <si>
    <t>Precision Manufacturing Technology</t>
  </si>
  <si>
    <t>Automatic Control</t>
  </si>
  <si>
    <t>Smart Manufacturing Technique</t>
  </si>
  <si>
    <t>Advanced Mechatronic Integration</t>
  </si>
  <si>
    <t>Applications of Robotics</t>
  </si>
  <si>
    <t>Computer Aided Manufacturing</t>
  </si>
  <si>
    <t>Human-Machine Interface Practices</t>
  </si>
  <si>
    <t>Chips Control</t>
  </si>
  <si>
    <t>Advanced Pneumatic Control Techniques</t>
  </si>
  <si>
    <t>Application of Sensors</t>
  </si>
  <si>
    <t>Cleanroom Technology</t>
  </si>
  <si>
    <t>Technology to Optical Electronics Application</t>
  </si>
  <si>
    <t>Electro-Optics Measurement Techniques</t>
  </si>
  <si>
    <t>Implementation and Application of Deep Learning Methods in Photovoltaic</t>
  </si>
  <si>
    <t>Applied Engineering Mathematics</t>
  </si>
  <si>
    <t>Vibration Testing and Analysis for Precision Machinery</t>
  </si>
  <si>
    <t>Intelligent digital twin technology application</t>
  </si>
  <si>
    <t>Energy Implementation and Grid Application</t>
  </si>
  <si>
    <t>Fluid Mechancs</t>
  </si>
  <si>
    <t>Dynamics</t>
  </si>
  <si>
    <t>Patent Search Training and Creation Practice</t>
  </si>
  <si>
    <t>Advanced Indusial Japanese</t>
  </si>
  <si>
    <t>Indusial Japanese</t>
  </si>
  <si>
    <t>Engineering Statistics</t>
  </si>
  <si>
    <t>Heat Transfer</t>
  </si>
  <si>
    <t>Application of IOT Smart Sensing Technology</t>
  </si>
  <si>
    <t>Program Design and Application with Arduino</t>
  </si>
  <si>
    <t>English for Professional Mechanical Engineers</t>
  </si>
  <si>
    <t>Introduction to Semiconductor Manufacturing Equipment</t>
  </si>
  <si>
    <t>Machine Learning Application Practice</t>
  </si>
  <si>
    <t>Design and system integration of automation tool machine</t>
  </si>
  <si>
    <t>Creative Mechanism Design</t>
  </si>
  <si>
    <t>Micro-Nano Measurement and Practice</t>
  </si>
  <si>
    <t>On-line defective diagnostic technique and application with MCU</t>
  </si>
  <si>
    <t>Leadership Cooperation and Workplace Practice Exploration</t>
  </si>
  <si>
    <t>Generative AI Practical Applications</t>
  </si>
  <si>
    <t>Senior Project (II)</t>
  </si>
  <si>
    <t>Computer Aided Engineering</t>
  </si>
  <si>
    <t>Engineering Metrology and Practices</t>
  </si>
  <si>
    <t>Internet of Things for Industry 4.0</t>
  </si>
  <si>
    <t>Human-Machine Interface Design Technology</t>
  </si>
  <si>
    <t>Advanced Numerical Control Machine</t>
  </si>
  <si>
    <t>Techniques of Bio-Medical Engineering</t>
  </si>
  <si>
    <t>Introduction to Metal 3D Printing and Additive Manufacturing</t>
  </si>
  <si>
    <t>Manufacturing Processes and Heat Treatment of Mold</t>
  </si>
  <si>
    <t>Technology in Reverse Engineering</t>
  </si>
  <si>
    <t>Products Design and Moldflow Analysis</t>
  </si>
  <si>
    <t>Advanced molding and forming technology</t>
  </si>
  <si>
    <t>TRIZ creative problem solving principles and applications</t>
  </si>
  <si>
    <t>Case studies of precision-mold engineering</t>
  </si>
  <si>
    <t>Noise and vibration control</t>
  </si>
  <si>
    <t>Micro-Electro-Mechanical-Devices Design</t>
  </si>
  <si>
    <t>Introduction to Battery Technology</t>
  </si>
  <si>
    <t>Precision mold design and processing technology</t>
  </si>
  <si>
    <t>Machining Dynamics</t>
  </si>
  <si>
    <t>Introduction to Experimental Mechanics</t>
  </si>
  <si>
    <t>ME Industry Internship (II)</t>
  </si>
  <si>
    <t>Micro/Nano Machining Technology</t>
  </si>
  <si>
    <t>Analysis of Industry</t>
  </si>
  <si>
    <t>Techniques of Electron Microscopy Analysis</t>
  </si>
  <si>
    <t>Application of Piezoelectric Technology</t>
  </si>
  <si>
    <t>Design and application practice of renewable energy power generation system</t>
  </si>
  <si>
    <t>Senior Project Leadership, Cooperation and Narrative</t>
  </si>
  <si>
    <t>Management of Factory Facilities</t>
  </si>
  <si>
    <t>ME Industry Internship (I)</t>
  </si>
  <si>
    <t>ME Industry Internship (S)</t>
  </si>
  <si>
    <t>Note:</t>
    <phoneticPr fontId="2" type="noConversion"/>
  </si>
  <si>
    <t>2. After completing the first-year Mandarin preparatory course, students must reach the TOCFL A2 test before entering the department. Those who fail to meet the standard will be arranged by the university to leave the country in accordance with the regulations of the Ministry of Education.</t>
    <phoneticPr fontId="2" type="noConversion"/>
  </si>
  <si>
    <t>Fourth-Year (Sept. 2030 to June 2031)</t>
  </si>
  <si>
    <t>Third-Year (Sept. 2029 to June 2030)</t>
  </si>
  <si>
    <t>Second-Year (Sept. 2028 to June 2029)</t>
  </si>
  <si>
    <t>First-Year (Sept. 2027 to June 2028)</t>
  </si>
  <si>
    <t>Zeroth-Year (Sept. 2026 to June 2027)</t>
  </si>
  <si>
    <t>Chinese Reading and Expression (I)</t>
  </si>
  <si>
    <t>Chinese Reading and Expression (II)</t>
  </si>
  <si>
    <t>2026 Curriculum of 4-Year Undergraduate, International Foundation Program, Department of Mechanical Engineering, STUST</t>
    <phoneticPr fontId="2" type="noConversion"/>
  </si>
  <si>
    <t>Introduction to Environmental Sustainability, Safety and Hygiene</t>
  </si>
  <si>
    <t>Engineering, Ethics and Society</t>
    <phoneticPr fontId="1" type="noConversion"/>
  </si>
  <si>
    <t>Subtotal</t>
    <phoneticPr fontId="1" type="noConversion"/>
  </si>
  <si>
    <t>1. The total number of graduation credits is 128 credits, including 25 credits of obligatory general education, 69 credits of obligatory core majors and a minimum of 34 credits of elective majors of the department. Among them, students must complete at least one set of cross-field credit courses (or elect more than 2 courses from external departments).</t>
    <phoneticPr fontId="2" type="noConversion"/>
  </si>
  <si>
    <t>3. There are a total of 25 credits in general education required courses, including 18 credits in basic general education courses and 7 credits (The Anchoring to Undergraduate Studies can be counted as 1 credit) in classified general education courses.  The instructions are as follows:</t>
    <phoneticPr fontId="2" type="noConversion"/>
  </si>
  <si>
    <t xml:space="preserve">        (1)Field of Humanities and Arts: At most 4 credits required by each college.</t>
    <phoneticPr fontId="2" type="noConversion"/>
  </si>
  <si>
    <t xml:space="preserve">        (2)Field of Social Sciences: At most 2 credits are compulsory for the College of Engineering, College of Digital Design, and College of Smart Health.</t>
    <phoneticPr fontId="2" type="noConversion"/>
  </si>
  <si>
    <r>
      <t xml:space="preserve">        (3)Field of Comprehensive Practice: At most 7 credits required by each college.  </t>
    </r>
    <r>
      <rPr>
        <b/>
        <sz val="10"/>
        <rFont val="微軟正黑體"/>
        <family val="2"/>
        <charset val="136"/>
      </rPr>
      <t>Creativity, innovation and entrepreneurship, project learning or self-study courses must be approved by the competent authority.  For relevant information, please refer to the website of the General Education Center.</t>
    </r>
    <phoneticPr fontId="2" type="noConversion"/>
  </si>
  <si>
    <r>
      <t>4. "</t>
    </r>
    <r>
      <rPr>
        <sz val="10"/>
        <rFont val="新細明體"/>
        <family val="1"/>
        <charset val="136"/>
      </rPr>
      <t>◎</t>
    </r>
    <r>
      <rPr>
        <sz val="10"/>
        <rFont val="微軟正黑體"/>
        <family val="2"/>
        <charset val="136"/>
      </rPr>
      <t>" refers to the digital technology micro-study course of the college where the course is offered. If students complete the course credits in accordance with the regulations of the college's digital technology micro-course, the college may issue a digital technology micro-course certificate.</t>
    </r>
    <phoneticPr fontId="2" type="noConversion"/>
  </si>
  <si>
    <t>7. The maximum and minimum number of credits required each semester shall be determined in accordance with the university's academic regulations and student course selection regulations.</t>
    <phoneticPr fontId="2" type="noConversion"/>
  </si>
  <si>
    <t>8. The course guidelines (the version on the Office of Academic Affairs website shall prevail) will be used as a reference for course selection, retakes (make-up), and graduation eligibility review.</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</si>
</sst>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2"/>
      <color theme="1"/>
      <name val="微軟正黑體"/>
      <family val="2"/>
      <charset val="136"/>
    </font>
    <font>
      <sz val="9"/>
      <name val="微軟正黑體"/>
      <family val="2"/>
      <charset val="136"/>
    </font>
    <font>
      <sz val="9"/>
      <name val="新細明體"/>
      <family val="1"/>
      <charset val="136"/>
    </font>
    <font>
      <sz val="12"/>
      <name val="新細明體"/>
      <family val="1"/>
      <charset val="136"/>
    </font>
    <font>
      <sz val="10"/>
      <name val="微軟正黑體"/>
      <family val="2"/>
      <charset val="136"/>
    </font>
    <font>
      <sz val="10"/>
      <name val="新細明體"/>
      <family val="1"/>
      <charset val="136"/>
    </font>
    <font>
      <b/>
      <sz val="12"/>
      <name val="微軟正黑體"/>
      <family val="2"/>
      <charset val="136"/>
    </font>
    <font>
      <sz val="12"/>
      <name val="微軟正黑體"/>
      <family val="2"/>
      <charset val="136"/>
    </font>
    <font>
      <sz val="8"/>
      <name val="微軟正黑體"/>
      <family val="2"/>
      <charset val="136"/>
    </font>
    <font>
      <b/>
      <sz val="10"/>
      <name val="微軟正黑體"/>
      <family val="2"/>
      <charset val="136"/>
    </font>
  </fonts>
  <fills count="4">
    <fill>
      <patternFill patternType="none"/>
    </fill>
    <fill>
      <patternFill patternType="gray125"/>
    </fill>
    <fill>
      <patternFill patternType="solid">
        <fgColor theme="0"/>
        <bgColor indexed="64"/>
      </patternFill>
    </fill>
    <fill>
      <patternFill patternType="solid">
        <fgColor rgb="FFFFFFFF"/>
        <bgColor rgb="FFFFFFCC"/>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2">
    <xf numFmtId="0" fontId="0" fillId="0" borderId="0">
      <alignment vertical="center"/>
    </xf>
    <xf numFmtId="0" fontId="3" fillId="0" borderId="0"/>
  </cellStyleXfs>
  <cellXfs count="69">
    <xf numFmtId="0" fontId="0" fillId="0" borderId="0" xfId="0">
      <alignment vertical="center"/>
    </xf>
    <xf numFmtId="0" fontId="4" fillId="0" borderId="11" xfId="0" applyFont="1" applyBorder="1" applyAlignment="1">
      <alignment vertical="center" wrapText="1"/>
    </xf>
    <xf numFmtId="0" fontId="4" fillId="0" borderId="11" xfId="1" applyFont="1" applyBorder="1" applyAlignment="1">
      <alignment horizontal="center" vertical="center" wrapText="1"/>
    </xf>
    <xf numFmtId="0" fontId="5" fillId="0" borderId="11" xfId="0" applyFont="1" applyBorder="1" applyAlignment="1">
      <alignment horizontal="center" vertical="center" wrapText="1"/>
    </xf>
    <xf numFmtId="0" fontId="6" fillId="2" borderId="0" xfId="0" applyFont="1" applyFill="1" applyBorder="1" applyAlignment="1">
      <alignment horizontal="center" vertical="center" wrapText="1"/>
    </xf>
    <xf numFmtId="0" fontId="7" fillId="0" borderId="0" xfId="0" applyFont="1">
      <alignment vertic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0" xfId="0" applyFont="1" applyFill="1" applyBorder="1" applyAlignment="1">
      <alignment vertical="center" wrapText="1"/>
    </xf>
    <xf numFmtId="0" fontId="4" fillId="2" borderId="21"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1" xfId="0" applyFont="1" applyFill="1" applyBorder="1" applyAlignment="1">
      <alignment vertical="center" wrapText="1"/>
    </xf>
    <xf numFmtId="0" fontId="5" fillId="2" borderId="11"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0" borderId="5" xfId="0" applyFont="1" applyBorder="1" applyAlignment="1">
      <alignment vertical="center" wrapText="1"/>
    </xf>
    <xf numFmtId="0" fontId="4" fillId="0" borderId="5" xfId="0" applyFont="1" applyBorder="1" applyAlignment="1">
      <alignment horizontal="center" vertical="center" wrapText="1"/>
    </xf>
    <xf numFmtId="0" fontId="5" fillId="2" borderId="5" xfId="0" applyFont="1" applyFill="1" applyBorder="1" applyAlignment="1">
      <alignment horizontal="center" vertical="center" wrapText="1"/>
    </xf>
    <xf numFmtId="0" fontId="4" fillId="2" borderId="5" xfId="0" applyFont="1" applyFill="1" applyBorder="1" applyAlignment="1">
      <alignment vertical="center" wrapText="1"/>
    </xf>
    <xf numFmtId="0" fontId="4" fillId="2" borderId="5"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2" borderId="1" xfId="0" applyFont="1" applyFill="1" applyBorder="1">
      <alignment vertical="center"/>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5"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0" borderId="11" xfId="0" applyFont="1" applyBorder="1" applyAlignment="1">
      <alignment horizontal="center" vertical="center"/>
    </xf>
    <xf numFmtId="0" fontId="4" fillId="0" borderId="11" xfId="0" applyFont="1" applyBorder="1" applyAlignment="1">
      <alignment horizontal="left" vertical="center" wrapText="1"/>
    </xf>
    <xf numFmtId="0" fontId="4" fillId="0" borderId="11" xfId="0" applyFont="1" applyBorder="1" applyAlignment="1">
      <alignment horizontal="center" vertical="center" wrapText="1"/>
    </xf>
    <xf numFmtId="0" fontId="4" fillId="2" borderId="0" xfId="0" applyFont="1" applyFill="1" applyAlignment="1">
      <alignment horizontal="center" vertical="center" wrapText="1"/>
    </xf>
    <xf numFmtId="0" fontId="5" fillId="2" borderId="0" xfId="0" applyFont="1" applyFill="1" applyAlignment="1">
      <alignment vertical="center" wrapText="1"/>
    </xf>
    <xf numFmtId="0" fontId="4" fillId="2" borderId="0" xfId="0" applyFont="1" applyFill="1" applyAlignment="1">
      <alignment vertical="center" wrapText="1"/>
    </xf>
    <xf numFmtId="0" fontId="4" fillId="2" borderId="0" xfId="0" applyFont="1" applyFill="1" applyAlignment="1">
      <alignment horizontal="center" vertical="center"/>
    </xf>
    <xf numFmtId="0" fontId="4" fillId="0" borderId="1" xfId="0" applyFont="1" applyBorder="1" applyAlignment="1">
      <alignment horizontal="center" vertical="center" wrapText="1"/>
    </xf>
    <xf numFmtId="0" fontId="5" fillId="2" borderId="7" xfId="0" applyFont="1" applyFill="1" applyBorder="1" applyAlignment="1">
      <alignment vertical="center" wrapText="1"/>
    </xf>
    <xf numFmtId="0" fontId="4" fillId="2" borderId="5" xfId="1" applyFont="1" applyFill="1" applyBorder="1" applyAlignment="1">
      <alignment horizontal="center" vertical="center" wrapText="1"/>
    </xf>
    <xf numFmtId="0" fontId="4" fillId="2" borderId="1" xfId="1"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1" xfId="1" applyFont="1" applyBorder="1" applyAlignment="1">
      <alignment horizontal="center" vertical="center" wrapText="1"/>
    </xf>
    <xf numFmtId="0" fontId="4" fillId="0" borderId="13" xfId="0" applyFont="1" applyBorder="1" applyAlignment="1">
      <alignment horizontal="center" vertical="center" wrapText="1"/>
    </xf>
    <xf numFmtId="0" fontId="4" fillId="2" borderId="11" xfId="1" applyFont="1" applyFill="1" applyBorder="1" applyAlignment="1">
      <alignment horizontal="center" vertical="center" wrapText="1"/>
    </xf>
    <xf numFmtId="0" fontId="8" fillId="2" borderId="1" xfId="0" applyFont="1" applyFill="1" applyBorder="1" applyAlignment="1">
      <alignment horizontal="center" vertical="center" wrapText="1"/>
    </xf>
    <xf numFmtId="0" fontId="5" fillId="2" borderId="0" xfId="0" applyFont="1" applyFill="1" applyAlignment="1">
      <alignment horizontal="center" vertical="center" wrapText="1"/>
    </xf>
    <xf numFmtId="0" fontId="4" fillId="2" borderId="0" xfId="1" applyFont="1" applyFill="1" applyAlignment="1">
      <alignment horizontal="center" vertical="center" wrapText="1"/>
    </xf>
    <xf numFmtId="0" fontId="5" fillId="2" borderId="1" xfId="0" applyFont="1" applyFill="1" applyBorder="1" applyAlignment="1">
      <alignment vertical="center" wrapText="1"/>
    </xf>
    <xf numFmtId="0" fontId="9" fillId="2" borderId="0" xfId="0" applyFont="1" applyFill="1" applyAlignment="1">
      <alignment horizontal="left" vertical="center" wrapText="1"/>
    </xf>
    <xf numFmtId="0" fontId="4" fillId="2" borderId="0" xfId="0" applyFont="1" applyFill="1" applyAlignment="1">
      <alignment vertical="center" wrapText="1"/>
    </xf>
    <xf numFmtId="0" fontId="7" fillId="0" borderId="0" xfId="0" applyFont="1" applyAlignment="1">
      <alignment vertical="center" wrapText="1"/>
    </xf>
    <xf numFmtId="0" fontId="4" fillId="2" borderId="0" xfId="0" applyFont="1" applyFill="1" applyAlignment="1">
      <alignment horizontal="left" vertical="center" wrapText="1"/>
    </xf>
    <xf numFmtId="0" fontId="4" fillId="3" borderId="0" xfId="0" applyFont="1" applyFill="1" applyAlignment="1">
      <alignment vertical="center" wrapText="1"/>
    </xf>
    <xf numFmtId="0" fontId="7" fillId="0" borderId="0" xfId="0" applyFont="1" applyAlignment="1">
      <alignment horizontal="center" vertical="center"/>
    </xf>
    <xf numFmtId="0" fontId="3" fillId="0" borderId="0" xfId="0" applyFont="1">
      <alignment vertical="center"/>
    </xf>
  </cellXfs>
  <cellStyles count="2">
    <cellStyle name="一般" xfId="0" builtinId="0"/>
    <cellStyle name="一般_Sheet1" xfId="1" xr:uid="{9514CD55-C9B0-4183-8D96-4650B10E25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6D4BD-EF6F-407F-908A-EC4506396435}">
  <sheetPr>
    <tabColor rgb="FFFF0000"/>
    <pageSetUpPr fitToPage="1"/>
  </sheetPr>
  <dimension ref="A1:K121"/>
  <sheetViews>
    <sheetView tabSelected="1" workbookViewId="0">
      <selection sqref="A1:K1"/>
    </sheetView>
  </sheetViews>
  <sheetFormatPr defaultRowHeight="16.5" customHeight="1"/>
  <cols>
    <col min="1" max="1" width="17.77734375" style="5" customWidth="1"/>
    <col min="2" max="2" width="22.77734375" style="5" customWidth="1"/>
    <col min="3" max="4" width="5.44140625" style="67" customWidth="1"/>
    <col min="5" max="5" width="6.77734375" style="68" customWidth="1"/>
    <col min="6" max="6" width="1.33203125" style="5" customWidth="1"/>
    <col min="7" max="7" width="17.77734375" style="5" customWidth="1"/>
    <col min="8" max="8" width="22.77734375" style="5" customWidth="1"/>
    <col min="9" max="10" width="5.44140625" style="67" customWidth="1"/>
    <col min="11" max="11" width="6.77734375" style="68" customWidth="1"/>
    <col min="12" max="16384" width="8.88671875" style="5"/>
  </cols>
  <sheetData>
    <row r="1" spans="1:11" ht="30" customHeight="1" thickBot="1">
      <c r="A1" s="4" t="s">
        <v>146</v>
      </c>
      <c r="B1" s="4"/>
      <c r="C1" s="4"/>
      <c r="D1" s="4"/>
      <c r="E1" s="4"/>
      <c r="F1" s="4"/>
      <c r="G1" s="4"/>
      <c r="H1" s="4"/>
      <c r="I1" s="4"/>
      <c r="J1" s="4"/>
      <c r="K1" s="4"/>
    </row>
    <row r="2" spans="1:11" ht="16.5" customHeight="1" thickBot="1">
      <c r="A2" s="6" t="s">
        <v>143</v>
      </c>
      <c r="B2" s="7"/>
      <c r="C2" s="7"/>
      <c r="D2" s="7"/>
      <c r="E2" s="7"/>
      <c r="F2" s="7"/>
      <c r="G2" s="7"/>
      <c r="H2" s="7"/>
      <c r="I2" s="7"/>
      <c r="J2" s="7"/>
      <c r="K2" s="8"/>
    </row>
    <row r="3" spans="1:11" ht="16.5" customHeight="1" thickBot="1">
      <c r="A3" s="6" t="s">
        <v>0</v>
      </c>
      <c r="B3" s="7"/>
      <c r="C3" s="7"/>
      <c r="D3" s="7"/>
      <c r="E3" s="9"/>
      <c r="F3" s="10"/>
      <c r="G3" s="11" t="s">
        <v>1</v>
      </c>
      <c r="H3" s="7"/>
      <c r="I3" s="7"/>
      <c r="J3" s="7"/>
      <c r="K3" s="8"/>
    </row>
    <row r="4" spans="1:11" ht="16.5" customHeight="1">
      <c r="A4" s="12" t="s">
        <v>2</v>
      </c>
      <c r="B4" s="13" t="s">
        <v>3</v>
      </c>
      <c r="C4" s="14" t="s">
        <v>4</v>
      </c>
      <c r="D4" s="14" t="s">
        <v>5</v>
      </c>
      <c r="E4" s="15"/>
      <c r="F4" s="13"/>
      <c r="G4" s="13" t="s">
        <v>2</v>
      </c>
      <c r="H4" s="13" t="s">
        <v>3</v>
      </c>
      <c r="I4" s="14" t="s">
        <v>4</v>
      </c>
      <c r="J4" s="14" t="s">
        <v>5</v>
      </c>
      <c r="K4" s="16"/>
    </row>
    <row r="5" spans="1:11" ht="16.5" customHeight="1">
      <c r="A5" s="17"/>
      <c r="B5" s="18" t="s">
        <v>6</v>
      </c>
      <c r="C5" s="19"/>
      <c r="D5" s="19"/>
      <c r="E5" s="20"/>
      <c r="F5" s="18"/>
      <c r="G5" s="19"/>
      <c r="H5" s="18" t="s">
        <v>6</v>
      </c>
      <c r="I5" s="19"/>
      <c r="J5" s="19"/>
      <c r="K5" s="21"/>
    </row>
    <row r="6" spans="1:11" ht="16.5" customHeight="1" thickBot="1">
      <c r="A6" s="22" t="s">
        <v>7</v>
      </c>
      <c r="B6" s="23"/>
      <c r="C6" s="23"/>
      <c r="D6" s="23"/>
      <c r="E6" s="23"/>
      <c r="F6" s="23"/>
      <c r="G6" s="23"/>
      <c r="H6" s="24"/>
      <c r="I6" s="25">
        <f>SUM(I5:I5)</f>
        <v>0</v>
      </c>
      <c r="J6" s="25">
        <v>720</v>
      </c>
      <c r="K6" s="26"/>
    </row>
    <row r="7" spans="1:11" ht="16.5" customHeight="1" thickBot="1">
      <c r="A7" s="6" t="s">
        <v>142</v>
      </c>
      <c r="B7" s="7"/>
      <c r="C7" s="7"/>
      <c r="D7" s="7"/>
      <c r="E7" s="7"/>
      <c r="F7" s="7"/>
      <c r="G7" s="7"/>
      <c r="H7" s="7"/>
      <c r="I7" s="7"/>
      <c r="J7" s="7"/>
      <c r="K7" s="8"/>
    </row>
    <row r="8" spans="1:11" ht="16.5" customHeight="1" thickBot="1">
      <c r="A8" s="6" t="s">
        <v>0</v>
      </c>
      <c r="B8" s="7"/>
      <c r="C8" s="7"/>
      <c r="D8" s="7"/>
      <c r="E8" s="9"/>
      <c r="F8" s="10"/>
      <c r="G8" s="11" t="s">
        <v>1</v>
      </c>
      <c r="H8" s="7"/>
      <c r="I8" s="7"/>
      <c r="J8" s="7"/>
      <c r="K8" s="8"/>
    </row>
    <row r="9" spans="1:11" ht="16.5" customHeight="1">
      <c r="A9" s="12" t="s">
        <v>2</v>
      </c>
      <c r="B9" s="13" t="s">
        <v>3</v>
      </c>
      <c r="C9" s="14" t="s">
        <v>4</v>
      </c>
      <c r="D9" s="14" t="s">
        <v>5</v>
      </c>
      <c r="E9" s="15"/>
      <c r="F9" s="13"/>
      <c r="G9" s="13" t="s">
        <v>2</v>
      </c>
      <c r="H9" s="13" t="s">
        <v>3</v>
      </c>
      <c r="I9" s="14" t="s">
        <v>4</v>
      </c>
      <c r="J9" s="14" t="s">
        <v>5</v>
      </c>
      <c r="K9" s="16"/>
    </row>
    <row r="10" spans="1:11" ht="27">
      <c r="A10" s="17" t="s">
        <v>8</v>
      </c>
      <c r="B10" s="18" t="s">
        <v>144</v>
      </c>
      <c r="C10" s="19">
        <v>2</v>
      </c>
      <c r="D10" s="19">
        <v>2</v>
      </c>
      <c r="E10" s="20"/>
      <c r="F10" s="18"/>
      <c r="G10" s="19" t="s">
        <v>8</v>
      </c>
      <c r="H10" s="18" t="s">
        <v>145</v>
      </c>
      <c r="I10" s="19">
        <v>2</v>
      </c>
      <c r="J10" s="19">
        <v>2</v>
      </c>
      <c r="K10" s="21"/>
    </row>
    <row r="11" spans="1:11" ht="27">
      <c r="A11" s="17" t="s">
        <v>8</v>
      </c>
      <c r="B11" s="18" t="s">
        <v>9</v>
      </c>
      <c r="C11" s="19">
        <v>2</v>
      </c>
      <c r="D11" s="19">
        <v>2</v>
      </c>
      <c r="E11" s="20"/>
      <c r="F11" s="18"/>
      <c r="G11" s="19" t="s">
        <v>8</v>
      </c>
      <c r="H11" s="18" t="s">
        <v>10</v>
      </c>
      <c r="I11" s="19">
        <v>2</v>
      </c>
      <c r="J11" s="19">
        <v>2</v>
      </c>
      <c r="K11" s="21"/>
    </row>
    <row r="12" spans="1:11" ht="27">
      <c r="A12" s="17" t="s">
        <v>8</v>
      </c>
      <c r="B12" s="18" t="s">
        <v>13</v>
      </c>
      <c r="C12" s="19">
        <v>3</v>
      </c>
      <c r="D12" s="19">
        <v>3</v>
      </c>
      <c r="E12" s="20"/>
      <c r="F12" s="18"/>
      <c r="G12" s="19" t="s">
        <v>8</v>
      </c>
      <c r="H12" s="18" t="s">
        <v>11</v>
      </c>
      <c r="I12" s="19">
        <v>2</v>
      </c>
      <c r="J12" s="19">
        <v>2</v>
      </c>
      <c r="K12" s="21"/>
    </row>
    <row r="13" spans="1:11" ht="27">
      <c r="A13" s="17" t="s">
        <v>8</v>
      </c>
      <c r="B13" s="18"/>
      <c r="C13" s="19"/>
      <c r="D13" s="19"/>
      <c r="E13" s="20"/>
      <c r="F13" s="18"/>
      <c r="G13" s="19" t="s">
        <v>8</v>
      </c>
      <c r="H13" s="18" t="s">
        <v>13</v>
      </c>
      <c r="I13" s="19">
        <v>2</v>
      </c>
      <c r="J13" s="19">
        <v>2</v>
      </c>
      <c r="K13" s="21"/>
    </row>
    <row r="14" spans="1:11" ht="27.75" thickBot="1">
      <c r="A14" s="27" t="s">
        <v>8</v>
      </c>
      <c r="B14" s="28" t="s">
        <v>7</v>
      </c>
      <c r="C14" s="25">
        <f>SUM(C10:C13)</f>
        <v>7</v>
      </c>
      <c r="D14" s="25">
        <f>SUM(D10:D13)</f>
        <v>7</v>
      </c>
      <c r="E14" s="29"/>
      <c r="F14" s="28"/>
      <c r="G14" s="25" t="s">
        <v>8</v>
      </c>
      <c r="H14" s="28" t="s">
        <v>7</v>
      </c>
      <c r="I14" s="25">
        <f>SUM(I10:I13)</f>
        <v>8</v>
      </c>
      <c r="J14" s="25">
        <f>SUM(J10:J13)</f>
        <v>8</v>
      </c>
      <c r="K14" s="26"/>
    </row>
    <row r="15" spans="1:11" ht="16.5" customHeight="1">
      <c r="A15" s="30" t="s">
        <v>14</v>
      </c>
      <c r="B15" s="31" t="s">
        <v>24</v>
      </c>
      <c r="C15" s="32">
        <v>3</v>
      </c>
      <c r="D15" s="32">
        <v>3</v>
      </c>
      <c r="E15" s="33"/>
      <c r="F15" s="34"/>
      <c r="G15" s="35" t="s">
        <v>14</v>
      </c>
      <c r="H15" s="34"/>
      <c r="I15" s="35"/>
      <c r="J15" s="35"/>
      <c r="K15" s="36"/>
    </row>
    <row r="16" spans="1:11" ht="16.5" customHeight="1">
      <c r="A16" s="17" t="s">
        <v>14</v>
      </c>
      <c r="B16" s="37" t="s">
        <v>25</v>
      </c>
      <c r="C16" s="19">
        <v>3</v>
      </c>
      <c r="D16" s="19">
        <v>3</v>
      </c>
      <c r="E16" s="20"/>
      <c r="F16" s="18"/>
      <c r="G16" s="19" t="s">
        <v>14</v>
      </c>
      <c r="H16" s="38"/>
      <c r="I16" s="39"/>
      <c r="J16" s="39"/>
      <c r="K16" s="21"/>
    </row>
    <row r="17" spans="1:11" ht="40.5">
      <c r="A17" s="17" t="s">
        <v>14</v>
      </c>
      <c r="B17" s="37" t="s">
        <v>147</v>
      </c>
      <c r="C17" s="19">
        <v>2</v>
      </c>
      <c r="D17" s="19">
        <v>2</v>
      </c>
      <c r="E17" s="20"/>
      <c r="F17" s="18"/>
      <c r="G17" s="19" t="s">
        <v>14</v>
      </c>
      <c r="H17" s="38"/>
      <c r="I17" s="39"/>
      <c r="J17" s="39"/>
      <c r="K17" s="21"/>
    </row>
    <row r="18" spans="1:11" ht="16.5" customHeight="1" thickBot="1">
      <c r="A18" s="27" t="s">
        <v>14</v>
      </c>
      <c r="B18" s="28" t="s">
        <v>7</v>
      </c>
      <c r="C18" s="25">
        <f>SUM(C15:C17)</f>
        <v>8</v>
      </c>
      <c r="D18" s="25">
        <f>SUM(D15:D17)</f>
        <v>8</v>
      </c>
      <c r="E18" s="29"/>
      <c r="F18" s="28"/>
      <c r="G18" s="25" t="s">
        <v>14</v>
      </c>
      <c r="H18" s="28" t="s">
        <v>7</v>
      </c>
      <c r="I18" s="25">
        <f>SUM(I15:I17)</f>
        <v>0</v>
      </c>
      <c r="J18" s="25">
        <f>SUM(J15:J17)</f>
        <v>0</v>
      </c>
      <c r="K18" s="26"/>
    </row>
    <row r="19" spans="1:11" ht="27">
      <c r="A19" s="30" t="s">
        <v>15</v>
      </c>
      <c r="B19" s="34" t="s">
        <v>26</v>
      </c>
      <c r="C19" s="40">
        <v>3</v>
      </c>
      <c r="D19" s="40">
        <v>3</v>
      </c>
      <c r="E19" s="33"/>
      <c r="F19" s="34"/>
      <c r="G19" s="35" t="s">
        <v>15</v>
      </c>
      <c r="H19" s="34" t="s">
        <v>28</v>
      </c>
      <c r="I19" s="40">
        <v>3</v>
      </c>
      <c r="J19" s="40">
        <v>3</v>
      </c>
      <c r="K19" s="36"/>
    </row>
    <row r="20" spans="1:11" ht="27">
      <c r="A20" s="17" t="s">
        <v>15</v>
      </c>
      <c r="B20" s="37" t="s">
        <v>27</v>
      </c>
      <c r="C20" s="19">
        <v>2</v>
      </c>
      <c r="D20" s="19">
        <v>2</v>
      </c>
      <c r="E20" s="20"/>
      <c r="F20" s="18"/>
      <c r="G20" s="19" t="s">
        <v>15</v>
      </c>
      <c r="H20" s="38" t="s">
        <v>29</v>
      </c>
      <c r="I20" s="39">
        <v>3</v>
      </c>
      <c r="J20" s="39">
        <v>3</v>
      </c>
      <c r="K20" s="21"/>
    </row>
    <row r="21" spans="1:11" ht="16.5" customHeight="1">
      <c r="A21" s="17" t="s">
        <v>15</v>
      </c>
      <c r="B21" s="37"/>
      <c r="C21" s="19"/>
      <c r="D21" s="19"/>
      <c r="E21" s="20"/>
      <c r="F21" s="18"/>
      <c r="G21" s="19" t="s">
        <v>15</v>
      </c>
      <c r="H21" s="38" t="s">
        <v>30</v>
      </c>
      <c r="I21" s="39">
        <v>3</v>
      </c>
      <c r="J21" s="39">
        <v>3</v>
      </c>
      <c r="K21" s="21"/>
    </row>
    <row r="22" spans="1:11" ht="16.5" customHeight="1" thickBot="1">
      <c r="A22" s="27" t="s">
        <v>15</v>
      </c>
      <c r="B22" s="28" t="s">
        <v>7</v>
      </c>
      <c r="C22" s="25">
        <f>SUM(C19:C21)</f>
        <v>5</v>
      </c>
      <c r="D22" s="25">
        <f>SUM(D19:D21)</f>
        <v>5</v>
      </c>
      <c r="E22" s="29"/>
      <c r="F22" s="28"/>
      <c r="G22" s="25" t="s">
        <v>15</v>
      </c>
      <c r="H22" s="28" t="s">
        <v>7</v>
      </c>
      <c r="I22" s="25">
        <f>SUM(I19:I21)</f>
        <v>9</v>
      </c>
      <c r="J22" s="25">
        <f>SUM(J19:J21)</f>
        <v>9</v>
      </c>
      <c r="K22" s="26"/>
    </row>
    <row r="23" spans="1:11" ht="27">
      <c r="A23" s="30" t="s">
        <v>16</v>
      </c>
      <c r="B23" s="41" t="s">
        <v>31</v>
      </c>
      <c r="C23" s="35">
        <v>2</v>
      </c>
      <c r="D23" s="35">
        <v>2</v>
      </c>
      <c r="E23" s="33"/>
      <c r="F23" s="34"/>
      <c r="G23" s="40" t="s">
        <v>16</v>
      </c>
      <c r="H23" s="41" t="s">
        <v>35</v>
      </c>
      <c r="I23" s="35">
        <v>3</v>
      </c>
      <c r="J23" s="35">
        <v>3</v>
      </c>
      <c r="K23" s="36"/>
    </row>
    <row r="24" spans="1:11" ht="27">
      <c r="A24" s="17" t="s">
        <v>16</v>
      </c>
      <c r="B24" s="37" t="s">
        <v>32</v>
      </c>
      <c r="C24" s="19">
        <v>3</v>
      </c>
      <c r="D24" s="19">
        <v>3</v>
      </c>
      <c r="E24" s="20"/>
      <c r="F24" s="18"/>
      <c r="G24" s="39" t="s">
        <v>16</v>
      </c>
      <c r="H24" s="37" t="s">
        <v>36</v>
      </c>
      <c r="I24" s="19">
        <v>3</v>
      </c>
      <c r="J24" s="19">
        <v>3</v>
      </c>
      <c r="K24" s="21"/>
    </row>
    <row r="25" spans="1:11" ht="16.5" customHeight="1">
      <c r="A25" s="17" t="s">
        <v>16</v>
      </c>
      <c r="B25" s="37" t="s">
        <v>33</v>
      </c>
      <c r="C25" s="19">
        <v>3</v>
      </c>
      <c r="D25" s="19">
        <v>3</v>
      </c>
      <c r="E25" s="20"/>
      <c r="F25" s="18"/>
      <c r="G25" s="39" t="s">
        <v>16</v>
      </c>
      <c r="H25" s="37" t="s">
        <v>37</v>
      </c>
      <c r="I25" s="19">
        <v>3</v>
      </c>
      <c r="J25" s="19">
        <v>3</v>
      </c>
      <c r="K25" s="21"/>
    </row>
    <row r="26" spans="1:11" ht="16.5" customHeight="1">
      <c r="A26" s="17" t="s">
        <v>16</v>
      </c>
      <c r="B26" s="37" t="s">
        <v>34</v>
      </c>
      <c r="C26" s="19">
        <v>3</v>
      </c>
      <c r="D26" s="19">
        <v>3</v>
      </c>
      <c r="E26" s="20"/>
      <c r="F26" s="18"/>
      <c r="G26" s="19" t="s">
        <v>16</v>
      </c>
      <c r="H26" s="18" t="s">
        <v>38</v>
      </c>
      <c r="I26" s="39">
        <v>3</v>
      </c>
      <c r="J26" s="39">
        <v>3</v>
      </c>
      <c r="K26" s="21"/>
    </row>
    <row r="27" spans="1:11" ht="27.75" thickBot="1">
      <c r="A27" s="27" t="s">
        <v>16</v>
      </c>
      <c r="B27" s="42"/>
      <c r="C27" s="25"/>
      <c r="D27" s="25"/>
      <c r="E27" s="29"/>
      <c r="F27" s="28"/>
      <c r="G27" s="43" t="s">
        <v>16</v>
      </c>
      <c r="H27" s="44" t="s">
        <v>39</v>
      </c>
      <c r="I27" s="45">
        <v>2</v>
      </c>
      <c r="J27" s="45">
        <v>2</v>
      </c>
      <c r="K27" s="26"/>
    </row>
    <row r="28" spans="1:11" ht="16.5" customHeight="1" thickBot="1">
      <c r="A28" s="46"/>
      <c r="B28" s="46"/>
      <c r="C28" s="46"/>
      <c r="D28" s="46"/>
      <c r="E28" s="47"/>
      <c r="F28" s="48"/>
      <c r="G28" s="46"/>
      <c r="H28" s="49"/>
      <c r="I28" s="46"/>
      <c r="J28" s="46"/>
      <c r="K28" s="47"/>
    </row>
    <row r="29" spans="1:11" ht="16.5" customHeight="1" thickBot="1">
      <c r="A29" s="6" t="s">
        <v>141</v>
      </c>
      <c r="B29" s="7"/>
      <c r="C29" s="7"/>
      <c r="D29" s="7"/>
      <c r="E29" s="7"/>
      <c r="F29" s="7"/>
      <c r="G29" s="7"/>
      <c r="H29" s="7"/>
      <c r="I29" s="7"/>
      <c r="J29" s="7"/>
      <c r="K29" s="8"/>
    </row>
    <row r="30" spans="1:11" ht="16.5" customHeight="1" thickBot="1">
      <c r="A30" s="6" t="s">
        <v>0</v>
      </c>
      <c r="B30" s="7"/>
      <c r="C30" s="7"/>
      <c r="D30" s="7"/>
      <c r="E30" s="9"/>
      <c r="F30" s="10"/>
      <c r="G30" s="11" t="s">
        <v>1</v>
      </c>
      <c r="H30" s="7"/>
      <c r="I30" s="7"/>
      <c r="J30" s="7"/>
      <c r="K30" s="8"/>
    </row>
    <row r="31" spans="1:11" ht="16.5" customHeight="1">
      <c r="A31" s="12" t="s">
        <v>2</v>
      </c>
      <c r="B31" s="13" t="s">
        <v>3</v>
      </c>
      <c r="C31" s="14" t="s">
        <v>4</v>
      </c>
      <c r="D31" s="14" t="s">
        <v>5</v>
      </c>
      <c r="E31" s="15"/>
      <c r="F31" s="13"/>
      <c r="G31" s="13" t="s">
        <v>2</v>
      </c>
      <c r="H31" s="13" t="s">
        <v>3</v>
      </c>
      <c r="I31" s="14" t="s">
        <v>4</v>
      </c>
      <c r="J31" s="14" t="s">
        <v>5</v>
      </c>
      <c r="K31" s="16"/>
    </row>
    <row r="32" spans="1:11" ht="27">
      <c r="A32" s="17" t="s">
        <v>8</v>
      </c>
      <c r="B32" s="18" t="s">
        <v>17</v>
      </c>
      <c r="C32" s="50">
        <v>2</v>
      </c>
      <c r="D32" s="19">
        <v>2</v>
      </c>
      <c r="E32" s="20"/>
      <c r="F32" s="18"/>
      <c r="G32" s="19" t="s">
        <v>8</v>
      </c>
      <c r="H32" s="18" t="s">
        <v>18</v>
      </c>
      <c r="I32" s="50">
        <v>2</v>
      </c>
      <c r="J32" s="19">
        <v>2</v>
      </c>
      <c r="K32" s="21"/>
    </row>
    <row r="33" spans="1:11" ht="27">
      <c r="A33" s="17" t="s">
        <v>8</v>
      </c>
      <c r="B33" s="18" t="s">
        <v>12</v>
      </c>
      <c r="C33" s="19">
        <v>2</v>
      </c>
      <c r="D33" s="19">
        <v>2</v>
      </c>
      <c r="E33" s="20"/>
      <c r="F33" s="18"/>
      <c r="G33" s="19" t="s">
        <v>8</v>
      </c>
      <c r="H33" s="18" t="s">
        <v>19</v>
      </c>
      <c r="I33" s="19">
        <v>2</v>
      </c>
      <c r="J33" s="19">
        <v>2</v>
      </c>
      <c r="K33" s="21"/>
    </row>
    <row r="34" spans="1:11" ht="27">
      <c r="A34" s="17" t="s">
        <v>8</v>
      </c>
      <c r="B34" s="18" t="s">
        <v>13</v>
      </c>
      <c r="C34" s="19">
        <v>2</v>
      </c>
      <c r="D34" s="19">
        <v>2</v>
      </c>
      <c r="E34" s="20"/>
      <c r="F34" s="18"/>
      <c r="G34" s="19" t="s">
        <v>8</v>
      </c>
      <c r="H34" s="18"/>
      <c r="I34" s="19"/>
      <c r="J34" s="19"/>
      <c r="K34" s="21"/>
    </row>
    <row r="35" spans="1:11" ht="27.75" thickBot="1">
      <c r="A35" s="27" t="s">
        <v>8</v>
      </c>
      <c r="B35" s="28" t="s">
        <v>7</v>
      </c>
      <c r="C35" s="25">
        <f>SUM(C32:C34)</f>
        <v>6</v>
      </c>
      <c r="D35" s="25">
        <f>SUM(D32:D34)</f>
        <v>6</v>
      </c>
      <c r="E35" s="29"/>
      <c r="F35" s="28"/>
      <c r="G35" s="25" t="s">
        <v>8</v>
      </c>
      <c r="H35" s="28" t="s">
        <v>7</v>
      </c>
      <c r="I35" s="25">
        <f>SUM(I32:I34)</f>
        <v>4</v>
      </c>
      <c r="J35" s="25">
        <f>SUM(J32:J34)</f>
        <v>4</v>
      </c>
      <c r="K35" s="26"/>
    </row>
    <row r="36" spans="1:11" ht="16.5" customHeight="1">
      <c r="A36" s="30" t="s">
        <v>14</v>
      </c>
      <c r="B36" s="34"/>
      <c r="C36" s="35"/>
      <c r="D36" s="35"/>
      <c r="E36" s="33"/>
      <c r="F36" s="34"/>
      <c r="G36" s="35" t="s">
        <v>14</v>
      </c>
      <c r="H36" s="34"/>
      <c r="I36" s="35"/>
      <c r="J36" s="35"/>
      <c r="K36" s="36"/>
    </row>
    <row r="37" spans="1:11" ht="16.5" customHeight="1" thickBot="1">
      <c r="A37" s="27" t="s">
        <v>14</v>
      </c>
      <c r="B37" s="28" t="s">
        <v>7</v>
      </c>
      <c r="C37" s="25">
        <f>SUM(C36)</f>
        <v>0</v>
      </c>
      <c r="D37" s="25">
        <f>SUM(D36)</f>
        <v>0</v>
      </c>
      <c r="E37" s="29"/>
      <c r="F37" s="28"/>
      <c r="G37" s="25" t="s">
        <v>14</v>
      </c>
      <c r="H37" s="28" t="s">
        <v>7</v>
      </c>
      <c r="I37" s="25">
        <f>SUM(I36)</f>
        <v>0</v>
      </c>
      <c r="J37" s="25">
        <f>SUM(J36)</f>
        <v>0</v>
      </c>
      <c r="K37" s="26"/>
    </row>
    <row r="38" spans="1:11" ht="16.5" customHeight="1">
      <c r="A38" s="30" t="s">
        <v>15</v>
      </c>
      <c r="B38" s="34" t="s">
        <v>40</v>
      </c>
      <c r="C38" s="35">
        <v>3</v>
      </c>
      <c r="D38" s="35">
        <v>3</v>
      </c>
      <c r="E38" s="33"/>
      <c r="F38" s="34"/>
      <c r="G38" s="35" t="s">
        <v>15</v>
      </c>
      <c r="H38" s="34" t="s">
        <v>45</v>
      </c>
      <c r="I38" s="35">
        <v>3</v>
      </c>
      <c r="J38" s="35">
        <v>3</v>
      </c>
      <c r="K38" s="36"/>
    </row>
    <row r="39" spans="1:11" ht="27">
      <c r="A39" s="17" t="s">
        <v>15</v>
      </c>
      <c r="B39" s="18" t="s">
        <v>41</v>
      </c>
      <c r="C39" s="19">
        <v>3</v>
      </c>
      <c r="D39" s="19">
        <v>3</v>
      </c>
      <c r="E39" s="20" t="s">
        <v>42</v>
      </c>
      <c r="F39" s="18"/>
      <c r="G39" s="19" t="s">
        <v>15</v>
      </c>
      <c r="H39" s="18" t="s">
        <v>46</v>
      </c>
      <c r="I39" s="19">
        <v>3</v>
      </c>
      <c r="J39" s="19">
        <v>3</v>
      </c>
      <c r="K39" s="51"/>
    </row>
    <row r="40" spans="1:11" ht="16.5" customHeight="1">
      <c r="A40" s="17" t="s">
        <v>15</v>
      </c>
      <c r="B40" s="18" t="s">
        <v>43</v>
      </c>
      <c r="C40" s="19">
        <v>3</v>
      </c>
      <c r="D40" s="19">
        <v>3</v>
      </c>
      <c r="E40" s="20"/>
      <c r="F40" s="18"/>
      <c r="G40" s="19" t="s">
        <v>15</v>
      </c>
      <c r="H40" s="18" t="s">
        <v>47</v>
      </c>
      <c r="I40" s="19">
        <v>3</v>
      </c>
      <c r="J40" s="19">
        <v>3</v>
      </c>
      <c r="K40" s="51"/>
    </row>
    <row r="41" spans="1:11" ht="16.5" customHeight="1">
      <c r="A41" s="17" t="s">
        <v>15</v>
      </c>
      <c r="B41" s="18" t="s">
        <v>44</v>
      </c>
      <c r="C41" s="19">
        <v>3</v>
      </c>
      <c r="D41" s="19">
        <v>3</v>
      </c>
      <c r="E41" s="20"/>
      <c r="F41" s="18"/>
      <c r="G41" s="19" t="s">
        <v>15</v>
      </c>
      <c r="H41" s="18" t="s">
        <v>48</v>
      </c>
      <c r="I41" s="19">
        <v>3</v>
      </c>
      <c r="J41" s="19">
        <v>3</v>
      </c>
      <c r="K41" s="51"/>
    </row>
    <row r="42" spans="1:11" ht="16.5" customHeight="1">
      <c r="A42" s="17" t="s">
        <v>15</v>
      </c>
      <c r="B42" s="18"/>
      <c r="C42" s="19"/>
      <c r="D42" s="19"/>
      <c r="E42" s="20"/>
      <c r="F42" s="18"/>
      <c r="G42" s="19" t="s">
        <v>15</v>
      </c>
      <c r="H42" s="18" t="s">
        <v>49</v>
      </c>
      <c r="I42" s="19">
        <v>3</v>
      </c>
      <c r="J42" s="19">
        <v>3</v>
      </c>
      <c r="K42" s="51"/>
    </row>
    <row r="43" spans="1:11" ht="16.5" customHeight="1" thickBot="1">
      <c r="A43" s="27" t="s">
        <v>15</v>
      </c>
      <c r="B43" s="28" t="s">
        <v>7</v>
      </c>
      <c r="C43" s="25">
        <f>SUM(C38:C42)</f>
        <v>12</v>
      </c>
      <c r="D43" s="25">
        <f>SUM(D38:D42)</f>
        <v>12</v>
      </c>
      <c r="E43" s="29"/>
      <c r="F43" s="28"/>
      <c r="G43" s="25" t="s">
        <v>15</v>
      </c>
      <c r="H43" s="28" t="s">
        <v>7</v>
      </c>
      <c r="I43" s="25">
        <f>SUM(I38:I42)</f>
        <v>15</v>
      </c>
      <c r="J43" s="25">
        <f>SUM(J38:J42)</f>
        <v>15</v>
      </c>
      <c r="K43" s="26"/>
    </row>
    <row r="44" spans="1:11" ht="40.5">
      <c r="A44" s="30" t="s">
        <v>16</v>
      </c>
      <c r="B44" s="34" t="s">
        <v>50</v>
      </c>
      <c r="C44" s="35">
        <v>3</v>
      </c>
      <c r="D44" s="35">
        <v>3</v>
      </c>
      <c r="E44" s="33"/>
      <c r="F44" s="52"/>
      <c r="G44" s="35" t="s">
        <v>16</v>
      </c>
      <c r="H44" s="34" t="s">
        <v>56</v>
      </c>
      <c r="I44" s="40">
        <v>3</v>
      </c>
      <c r="J44" s="40">
        <v>3</v>
      </c>
      <c r="K44" s="36"/>
    </row>
    <row r="45" spans="1:11" ht="27">
      <c r="A45" s="17" t="s">
        <v>16</v>
      </c>
      <c r="B45" s="18" t="s">
        <v>51</v>
      </c>
      <c r="C45" s="19">
        <v>3</v>
      </c>
      <c r="D45" s="19">
        <v>3</v>
      </c>
      <c r="E45" s="20"/>
      <c r="F45" s="53"/>
      <c r="G45" s="19" t="s">
        <v>16</v>
      </c>
      <c r="H45" s="18" t="s">
        <v>57</v>
      </c>
      <c r="I45" s="39">
        <v>3</v>
      </c>
      <c r="J45" s="39">
        <v>3</v>
      </c>
      <c r="K45" s="21"/>
    </row>
    <row r="46" spans="1:11" ht="27">
      <c r="A46" s="17" t="s">
        <v>16</v>
      </c>
      <c r="B46" s="18" t="s">
        <v>52</v>
      </c>
      <c r="C46" s="19">
        <v>3</v>
      </c>
      <c r="D46" s="19">
        <v>3</v>
      </c>
      <c r="E46" s="20" t="s">
        <v>42</v>
      </c>
      <c r="F46" s="53"/>
      <c r="G46" s="19" t="s">
        <v>16</v>
      </c>
      <c r="H46" s="18" t="s">
        <v>58</v>
      </c>
      <c r="I46" s="53">
        <v>3</v>
      </c>
      <c r="J46" s="53">
        <v>3</v>
      </c>
      <c r="K46" s="21"/>
    </row>
    <row r="47" spans="1:11" ht="27">
      <c r="A47" s="17" t="s">
        <v>16</v>
      </c>
      <c r="B47" s="18" t="s">
        <v>53</v>
      </c>
      <c r="C47" s="19">
        <v>3</v>
      </c>
      <c r="D47" s="19">
        <v>3</v>
      </c>
      <c r="E47" s="20" t="s">
        <v>42</v>
      </c>
      <c r="F47" s="53"/>
      <c r="G47" s="19" t="s">
        <v>16</v>
      </c>
      <c r="H47" s="18" t="s">
        <v>59</v>
      </c>
      <c r="I47" s="53">
        <v>3</v>
      </c>
      <c r="J47" s="53">
        <v>3</v>
      </c>
      <c r="K47" s="21" t="s">
        <v>42</v>
      </c>
    </row>
    <row r="48" spans="1:11" ht="27">
      <c r="A48" s="17" t="s">
        <v>16</v>
      </c>
      <c r="B48" s="37" t="s">
        <v>54</v>
      </c>
      <c r="C48" s="19">
        <v>3</v>
      </c>
      <c r="D48" s="19">
        <v>3</v>
      </c>
      <c r="E48" s="20" t="s">
        <v>42</v>
      </c>
      <c r="F48" s="53"/>
      <c r="G48" s="19" t="s">
        <v>16</v>
      </c>
      <c r="H48" s="37" t="s">
        <v>60</v>
      </c>
      <c r="I48" s="53">
        <v>3</v>
      </c>
      <c r="J48" s="53">
        <v>3</v>
      </c>
      <c r="K48" s="21"/>
    </row>
    <row r="49" spans="1:11" ht="40.5">
      <c r="A49" s="17" t="s">
        <v>16</v>
      </c>
      <c r="B49" s="54" t="s">
        <v>55</v>
      </c>
      <c r="C49" s="55">
        <v>3</v>
      </c>
      <c r="D49" s="55">
        <v>3</v>
      </c>
      <c r="E49" s="20"/>
      <c r="F49" s="53"/>
      <c r="G49" s="19" t="s">
        <v>16</v>
      </c>
      <c r="H49" s="37" t="s">
        <v>61</v>
      </c>
      <c r="I49" s="53">
        <v>3</v>
      </c>
      <c r="J49" s="53">
        <v>3</v>
      </c>
      <c r="K49" s="21"/>
    </row>
    <row r="50" spans="1:11" ht="27.75" thickBot="1">
      <c r="A50" s="56" t="s">
        <v>16</v>
      </c>
      <c r="B50" s="44"/>
      <c r="C50" s="2"/>
      <c r="D50" s="2"/>
      <c r="E50" s="29"/>
      <c r="F50" s="57"/>
      <c r="G50" s="25" t="s">
        <v>16</v>
      </c>
      <c r="H50" s="42" t="s">
        <v>62</v>
      </c>
      <c r="I50" s="57">
        <v>3</v>
      </c>
      <c r="J50" s="57">
        <v>3</v>
      </c>
      <c r="K50" s="26"/>
    </row>
    <row r="51" spans="1:11" ht="16.5" customHeight="1" thickBot="1">
      <c r="A51" s="46"/>
      <c r="B51" s="46"/>
      <c r="C51" s="46"/>
      <c r="D51" s="46"/>
      <c r="E51" s="47"/>
      <c r="F51" s="48"/>
      <c r="G51" s="46"/>
      <c r="H51" s="49"/>
      <c r="I51" s="46"/>
      <c r="J51" s="46"/>
      <c r="K51" s="47"/>
    </row>
    <row r="52" spans="1:11" ht="16.5" customHeight="1" thickBot="1">
      <c r="A52" s="6" t="s">
        <v>140</v>
      </c>
      <c r="B52" s="7"/>
      <c r="C52" s="7"/>
      <c r="D52" s="7"/>
      <c r="E52" s="7"/>
      <c r="F52" s="7"/>
      <c r="G52" s="7"/>
      <c r="H52" s="7"/>
      <c r="I52" s="7"/>
      <c r="J52" s="7"/>
      <c r="K52" s="8"/>
    </row>
    <row r="53" spans="1:11" ht="16.5" customHeight="1" thickBot="1">
      <c r="A53" s="6" t="s">
        <v>0</v>
      </c>
      <c r="B53" s="7"/>
      <c r="C53" s="7"/>
      <c r="D53" s="7"/>
      <c r="E53" s="9"/>
      <c r="F53" s="10"/>
      <c r="G53" s="11" t="s">
        <v>1</v>
      </c>
      <c r="H53" s="7"/>
      <c r="I53" s="7"/>
      <c r="J53" s="7"/>
      <c r="K53" s="8"/>
    </row>
    <row r="54" spans="1:11" ht="16.5" customHeight="1">
      <c r="A54" s="17" t="s">
        <v>2</v>
      </c>
      <c r="B54" s="19" t="s">
        <v>3</v>
      </c>
      <c r="C54" s="58" t="s">
        <v>4</v>
      </c>
      <c r="D54" s="58" t="s">
        <v>5</v>
      </c>
      <c r="E54" s="20"/>
      <c r="F54" s="18"/>
      <c r="G54" s="19" t="s">
        <v>2</v>
      </c>
      <c r="H54" s="19" t="s">
        <v>3</v>
      </c>
      <c r="I54" s="58" t="s">
        <v>4</v>
      </c>
      <c r="J54" s="58" t="s">
        <v>5</v>
      </c>
      <c r="K54" s="21"/>
    </row>
    <row r="55" spans="1:11" ht="16.5" customHeight="1">
      <c r="A55" s="17" t="s">
        <v>14</v>
      </c>
      <c r="B55" s="18"/>
      <c r="C55" s="19"/>
      <c r="D55" s="19"/>
      <c r="E55" s="20"/>
      <c r="F55" s="18"/>
      <c r="G55" s="19" t="s">
        <v>14</v>
      </c>
      <c r="H55" s="18" t="s">
        <v>148</v>
      </c>
      <c r="I55" s="19">
        <v>2</v>
      </c>
      <c r="J55" s="19">
        <v>2</v>
      </c>
      <c r="K55" s="21"/>
    </row>
    <row r="56" spans="1:11" ht="16.5" customHeight="1" thickBot="1">
      <c r="A56" s="27" t="s">
        <v>14</v>
      </c>
      <c r="B56" s="28" t="s">
        <v>7</v>
      </c>
      <c r="C56" s="25">
        <f>SUM(C55)</f>
        <v>0</v>
      </c>
      <c r="D56" s="25">
        <f>SUM(D55)</f>
        <v>0</v>
      </c>
      <c r="E56" s="29"/>
      <c r="F56" s="28"/>
      <c r="G56" s="25" t="s">
        <v>14</v>
      </c>
      <c r="H56" s="28" t="s">
        <v>149</v>
      </c>
      <c r="I56" s="25">
        <f>SUM(I55)</f>
        <v>2</v>
      </c>
      <c r="J56" s="25">
        <f>SUM(J55)</f>
        <v>2</v>
      </c>
      <c r="K56" s="26"/>
    </row>
    <row r="57" spans="1:11" ht="27">
      <c r="A57" s="30" t="s">
        <v>15</v>
      </c>
      <c r="B57" s="34" t="s">
        <v>63</v>
      </c>
      <c r="C57" s="35">
        <v>3</v>
      </c>
      <c r="D57" s="35">
        <v>3</v>
      </c>
      <c r="E57" s="33"/>
      <c r="F57" s="34"/>
      <c r="G57" s="35" t="s">
        <v>15</v>
      </c>
      <c r="H57" s="34" t="s">
        <v>64</v>
      </c>
      <c r="I57" s="35">
        <v>3</v>
      </c>
      <c r="J57" s="35">
        <v>3</v>
      </c>
      <c r="K57" s="36"/>
    </row>
    <row r="58" spans="1:11" ht="16.5" customHeight="1">
      <c r="A58" s="17" t="s">
        <v>15</v>
      </c>
      <c r="B58" s="18" t="s">
        <v>65</v>
      </c>
      <c r="C58" s="19">
        <v>3</v>
      </c>
      <c r="D58" s="19">
        <v>3</v>
      </c>
      <c r="E58" s="20"/>
      <c r="F58" s="53"/>
      <c r="G58" s="19" t="s">
        <v>15</v>
      </c>
      <c r="H58" s="18" t="s">
        <v>66</v>
      </c>
      <c r="I58" s="53">
        <v>2</v>
      </c>
      <c r="J58" s="53">
        <v>2</v>
      </c>
      <c r="K58" s="21"/>
    </row>
    <row r="59" spans="1:11" ht="16.5" customHeight="1">
      <c r="A59" s="17" t="s">
        <v>15</v>
      </c>
      <c r="B59" s="18"/>
      <c r="C59" s="19"/>
      <c r="D59" s="19"/>
      <c r="E59" s="20"/>
      <c r="F59" s="53"/>
      <c r="G59" s="19" t="s">
        <v>15</v>
      </c>
      <c r="H59" s="18" t="s">
        <v>67</v>
      </c>
      <c r="I59" s="19">
        <v>3</v>
      </c>
      <c r="J59" s="19">
        <v>3</v>
      </c>
      <c r="K59" s="21"/>
    </row>
    <row r="60" spans="1:11" ht="16.5" customHeight="1">
      <c r="A60" s="17" t="s">
        <v>15</v>
      </c>
      <c r="B60" s="18"/>
      <c r="C60" s="53"/>
      <c r="D60" s="53"/>
      <c r="E60" s="20"/>
      <c r="F60" s="53"/>
      <c r="G60" s="19" t="s">
        <v>15</v>
      </c>
      <c r="H60" s="18" t="s">
        <v>68</v>
      </c>
      <c r="I60" s="53">
        <v>2</v>
      </c>
      <c r="J60" s="53">
        <v>2</v>
      </c>
      <c r="K60" s="21"/>
    </row>
    <row r="61" spans="1:11" ht="16.5" customHeight="1" thickBot="1">
      <c r="A61" s="27" t="s">
        <v>15</v>
      </c>
      <c r="B61" s="28" t="s">
        <v>7</v>
      </c>
      <c r="C61" s="25">
        <f>SUM(C57:C57)</f>
        <v>3</v>
      </c>
      <c r="D61" s="25">
        <f>SUM(D57:D57)</f>
        <v>3</v>
      </c>
      <c r="E61" s="29"/>
      <c r="F61" s="28"/>
      <c r="G61" s="25" t="s">
        <v>15</v>
      </c>
      <c r="H61" s="28" t="s">
        <v>7</v>
      </c>
      <c r="I61" s="25">
        <f>SUM(I57:I57)</f>
        <v>3</v>
      </c>
      <c r="J61" s="25">
        <f>SUM(J57:J57)</f>
        <v>3</v>
      </c>
      <c r="K61" s="26"/>
    </row>
    <row r="62" spans="1:11" ht="27">
      <c r="A62" s="30" t="s">
        <v>16</v>
      </c>
      <c r="B62" s="34" t="s">
        <v>69</v>
      </c>
      <c r="C62" s="35">
        <v>3</v>
      </c>
      <c r="D62" s="35">
        <v>3</v>
      </c>
      <c r="E62" s="33"/>
      <c r="F62" s="52"/>
      <c r="G62" s="35" t="s">
        <v>16</v>
      </c>
      <c r="H62" s="31" t="s">
        <v>70</v>
      </c>
      <c r="I62" s="32">
        <v>3</v>
      </c>
      <c r="J62" s="32">
        <v>3</v>
      </c>
      <c r="K62" s="36"/>
    </row>
    <row r="63" spans="1:11" ht="27">
      <c r="A63" s="17" t="s">
        <v>16</v>
      </c>
      <c r="B63" s="18" t="s">
        <v>71</v>
      </c>
      <c r="C63" s="19">
        <v>3</v>
      </c>
      <c r="D63" s="19">
        <v>3</v>
      </c>
      <c r="E63" s="20"/>
      <c r="F63" s="53"/>
      <c r="G63" s="19" t="s">
        <v>16</v>
      </c>
      <c r="H63" s="18" t="s">
        <v>72</v>
      </c>
      <c r="I63" s="53">
        <v>3</v>
      </c>
      <c r="J63" s="53">
        <v>3</v>
      </c>
      <c r="K63" s="21"/>
    </row>
    <row r="64" spans="1:11" ht="27">
      <c r="A64" s="17" t="s">
        <v>16</v>
      </c>
      <c r="B64" s="18" t="s">
        <v>73</v>
      </c>
      <c r="C64" s="19">
        <v>3</v>
      </c>
      <c r="D64" s="19">
        <v>3</v>
      </c>
      <c r="E64" s="20"/>
      <c r="F64" s="53"/>
      <c r="G64" s="19" t="s">
        <v>16</v>
      </c>
      <c r="H64" s="18" t="s">
        <v>74</v>
      </c>
      <c r="I64" s="19">
        <v>3</v>
      </c>
      <c r="J64" s="19">
        <v>3</v>
      </c>
      <c r="K64" s="21"/>
    </row>
    <row r="65" spans="1:11" ht="15.75">
      <c r="A65" s="17" t="s">
        <v>16</v>
      </c>
      <c r="B65" s="18" t="s">
        <v>75</v>
      </c>
      <c r="C65" s="53">
        <v>3</v>
      </c>
      <c r="D65" s="53">
        <v>3</v>
      </c>
      <c r="E65" s="20"/>
      <c r="F65" s="53"/>
      <c r="G65" s="19" t="s">
        <v>16</v>
      </c>
      <c r="H65" s="18" t="s">
        <v>76</v>
      </c>
      <c r="I65" s="53">
        <v>3</v>
      </c>
      <c r="J65" s="53">
        <v>3</v>
      </c>
      <c r="K65" s="21"/>
    </row>
    <row r="66" spans="1:11" ht="27">
      <c r="A66" s="17" t="s">
        <v>16</v>
      </c>
      <c r="B66" s="18" t="s">
        <v>77</v>
      </c>
      <c r="C66" s="53">
        <v>3</v>
      </c>
      <c r="D66" s="53">
        <v>3</v>
      </c>
      <c r="E66" s="20" t="s">
        <v>42</v>
      </c>
      <c r="F66" s="53"/>
      <c r="G66" s="19" t="s">
        <v>16</v>
      </c>
      <c r="H66" s="18" t="s">
        <v>78</v>
      </c>
      <c r="I66" s="53">
        <v>3</v>
      </c>
      <c r="J66" s="53">
        <v>3</v>
      </c>
      <c r="K66" s="21"/>
    </row>
    <row r="67" spans="1:11" ht="27">
      <c r="A67" s="17" t="s">
        <v>16</v>
      </c>
      <c r="B67" s="18" t="s">
        <v>79</v>
      </c>
      <c r="C67" s="53">
        <v>3</v>
      </c>
      <c r="D67" s="53">
        <v>3</v>
      </c>
      <c r="E67" s="20"/>
      <c r="F67" s="53"/>
      <c r="G67" s="19" t="s">
        <v>16</v>
      </c>
      <c r="H67" s="18" t="s">
        <v>80</v>
      </c>
      <c r="I67" s="53">
        <v>3</v>
      </c>
      <c r="J67" s="53">
        <v>3</v>
      </c>
      <c r="K67" s="21"/>
    </row>
    <row r="68" spans="1:11" ht="27">
      <c r="A68" s="17" t="s">
        <v>16</v>
      </c>
      <c r="B68" s="18" t="s">
        <v>81</v>
      </c>
      <c r="C68" s="19">
        <v>3</v>
      </c>
      <c r="D68" s="19">
        <v>3</v>
      </c>
      <c r="E68" s="20"/>
      <c r="F68" s="53"/>
      <c r="G68" s="19" t="s">
        <v>16</v>
      </c>
      <c r="H68" s="18" t="s">
        <v>82</v>
      </c>
      <c r="I68" s="53">
        <v>3</v>
      </c>
      <c r="J68" s="53">
        <v>3</v>
      </c>
      <c r="K68" s="21"/>
    </row>
    <row r="69" spans="1:11" ht="40.5">
      <c r="A69" s="17" t="s">
        <v>16</v>
      </c>
      <c r="B69" s="18" t="s">
        <v>83</v>
      </c>
      <c r="C69" s="19">
        <v>3</v>
      </c>
      <c r="D69" s="19">
        <v>3</v>
      </c>
      <c r="E69" s="20"/>
      <c r="F69" s="53"/>
      <c r="G69" s="19" t="s">
        <v>16</v>
      </c>
      <c r="H69" s="18" t="s">
        <v>84</v>
      </c>
      <c r="I69" s="19">
        <v>3</v>
      </c>
      <c r="J69" s="19">
        <v>3</v>
      </c>
      <c r="K69" s="21"/>
    </row>
    <row r="70" spans="1:11" ht="27">
      <c r="A70" s="17" t="s">
        <v>16</v>
      </c>
      <c r="B70" s="18" t="s">
        <v>85</v>
      </c>
      <c r="C70" s="53">
        <v>3</v>
      </c>
      <c r="D70" s="53">
        <v>3</v>
      </c>
      <c r="E70" s="20"/>
      <c r="F70" s="53"/>
      <c r="G70" s="19" t="s">
        <v>16</v>
      </c>
      <c r="H70" s="18" t="s">
        <v>86</v>
      </c>
      <c r="I70" s="53">
        <v>3</v>
      </c>
      <c r="J70" s="53">
        <v>3</v>
      </c>
      <c r="K70" s="21"/>
    </row>
    <row r="71" spans="1:11" ht="27">
      <c r="A71" s="17" t="s">
        <v>16</v>
      </c>
      <c r="B71" s="18" t="s">
        <v>87</v>
      </c>
      <c r="C71" s="19">
        <v>3</v>
      </c>
      <c r="D71" s="19">
        <v>3</v>
      </c>
      <c r="E71" s="20"/>
      <c r="F71" s="53"/>
      <c r="G71" s="19" t="s">
        <v>16</v>
      </c>
      <c r="H71" s="18" t="s">
        <v>88</v>
      </c>
      <c r="I71" s="53">
        <v>3</v>
      </c>
      <c r="J71" s="53">
        <v>3</v>
      </c>
      <c r="K71" s="21"/>
    </row>
    <row r="72" spans="1:11" ht="15.75">
      <c r="A72" s="17" t="s">
        <v>16</v>
      </c>
      <c r="B72" s="18" t="s">
        <v>89</v>
      </c>
      <c r="C72" s="19">
        <v>3</v>
      </c>
      <c r="D72" s="19">
        <v>3</v>
      </c>
      <c r="E72" s="20"/>
      <c r="F72" s="53"/>
      <c r="G72" s="19" t="s">
        <v>16</v>
      </c>
      <c r="H72" s="18" t="s">
        <v>90</v>
      </c>
      <c r="I72" s="19">
        <v>3</v>
      </c>
      <c r="J72" s="19">
        <v>3</v>
      </c>
      <c r="K72" s="21"/>
    </row>
    <row r="73" spans="1:11" ht="27">
      <c r="A73" s="17" t="s">
        <v>16</v>
      </c>
      <c r="B73" s="18" t="s">
        <v>91</v>
      </c>
      <c r="C73" s="53">
        <v>3</v>
      </c>
      <c r="D73" s="53">
        <v>3</v>
      </c>
      <c r="E73" s="20"/>
      <c r="F73" s="53"/>
      <c r="G73" s="19" t="s">
        <v>16</v>
      </c>
      <c r="H73" s="18" t="s">
        <v>92</v>
      </c>
      <c r="I73" s="53">
        <v>3</v>
      </c>
      <c r="J73" s="53">
        <v>3</v>
      </c>
      <c r="K73" s="21"/>
    </row>
    <row r="74" spans="1:11" ht="15.75">
      <c r="A74" s="17" t="s">
        <v>16</v>
      </c>
      <c r="B74" s="18" t="s">
        <v>93</v>
      </c>
      <c r="C74" s="53">
        <v>3</v>
      </c>
      <c r="D74" s="53">
        <v>3</v>
      </c>
      <c r="E74" s="20"/>
      <c r="F74" s="53"/>
      <c r="G74" s="19" t="s">
        <v>16</v>
      </c>
      <c r="H74" s="18" t="s">
        <v>94</v>
      </c>
      <c r="I74" s="53">
        <v>3</v>
      </c>
      <c r="J74" s="53">
        <v>3</v>
      </c>
      <c r="K74" s="21"/>
    </row>
    <row r="75" spans="1:11" ht="27">
      <c r="A75" s="17" t="s">
        <v>16</v>
      </c>
      <c r="B75" s="18" t="s">
        <v>95</v>
      </c>
      <c r="C75" s="53">
        <v>3</v>
      </c>
      <c r="D75" s="53">
        <v>3</v>
      </c>
      <c r="E75" s="20"/>
      <c r="F75" s="53"/>
      <c r="G75" s="19" t="s">
        <v>16</v>
      </c>
      <c r="H75" s="18" t="s">
        <v>96</v>
      </c>
      <c r="I75" s="53">
        <v>3</v>
      </c>
      <c r="J75" s="53">
        <v>3</v>
      </c>
      <c r="K75" s="21"/>
    </row>
    <row r="76" spans="1:11" ht="27">
      <c r="A76" s="17" t="s">
        <v>16</v>
      </c>
      <c r="B76" s="18" t="s">
        <v>97</v>
      </c>
      <c r="C76" s="19">
        <v>3</v>
      </c>
      <c r="D76" s="19">
        <v>3</v>
      </c>
      <c r="E76" s="20" t="s">
        <v>42</v>
      </c>
      <c r="F76" s="53"/>
      <c r="G76" s="19" t="s">
        <v>16</v>
      </c>
      <c r="H76" s="18" t="s">
        <v>98</v>
      </c>
      <c r="I76" s="53">
        <v>3</v>
      </c>
      <c r="J76" s="53">
        <v>3</v>
      </c>
      <c r="K76" s="21"/>
    </row>
    <row r="77" spans="1:11" ht="27">
      <c r="A77" s="17" t="s">
        <v>16</v>
      </c>
      <c r="B77" s="18" t="s">
        <v>99</v>
      </c>
      <c r="C77" s="19">
        <v>3</v>
      </c>
      <c r="D77" s="19">
        <v>3</v>
      </c>
      <c r="E77" s="20"/>
      <c r="F77" s="53"/>
      <c r="G77" s="19" t="s">
        <v>16</v>
      </c>
      <c r="H77" s="18" t="s">
        <v>100</v>
      </c>
      <c r="I77" s="19">
        <v>3</v>
      </c>
      <c r="J77" s="19">
        <v>3</v>
      </c>
      <c r="K77" s="21"/>
    </row>
    <row r="78" spans="1:11" ht="27">
      <c r="A78" s="17" t="s">
        <v>16</v>
      </c>
      <c r="B78" s="18" t="s">
        <v>101</v>
      </c>
      <c r="C78" s="53">
        <v>3</v>
      </c>
      <c r="D78" s="53">
        <v>3</v>
      </c>
      <c r="E78" s="20"/>
      <c r="F78" s="53"/>
      <c r="G78" s="19" t="s">
        <v>16</v>
      </c>
      <c r="H78" s="18" t="s">
        <v>102</v>
      </c>
      <c r="I78" s="53">
        <v>3</v>
      </c>
      <c r="J78" s="53">
        <v>3</v>
      </c>
      <c r="K78" s="21"/>
    </row>
    <row r="79" spans="1:11" ht="40.5">
      <c r="A79" s="17" t="s">
        <v>16</v>
      </c>
      <c r="B79" s="18" t="s">
        <v>103</v>
      </c>
      <c r="C79" s="53">
        <v>3</v>
      </c>
      <c r="D79" s="53">
        <v>3</v>
      </c>
      <c r="E79" s="20"/>
      <c r="F79" s="53"/>
      <c r="G79" s="19" t="s">
        <v>16</v>
      </c>
      <c r="H79" s="18" t="s">
        <v>104</v>
      </c>
      <c r="I79" s="53">
        <v>3</v>
      </c>
      <c r="J79" s="53">
        <v>3</v>
      </c>
      <c r="K79" s="21"/>
    </row>
    <row r="80" spans="1:11" ht="27">
      <c r="A80" s="17"/>
      <c r="B80" s="18"/>
      <c r="C80" s="53"/>
      <c r="D80" s="53"/>
      <c r="E80" s="20"/>
      <c r="F80" s="53"/>
      <c r="G80" s="19" t="s">
        <v>16</v>
      </c>
      <c r="H80" s="18" t="s">
        <v>105</v>
      </c>
      <c r="I80" s="53">
        <v>3</v>
      </c>
      <c r="J80" s="53">
        <v>3</v>
      </c>
      <c r="K80" s="21"/>
    </row>
    <row r="81" spans="1:11" ht="27.75" thickBot="1">
      <c r="A81" s="56"/>
      <c r="B81" s="1"/>
      <c r="C81" s="2"/>
      <c r="D81" s="2"/>
      <c r="E81" s="3"/>
      <c r="F81" s="57"/>
      <c r="G81" s="25" t="s">
        <v>16</v>
      </c>
      <c r="H81" s="28" t="s">
        <v>106</v>
      </c>
      <c r="I81" s="25">
        <v>3</v>
      </c>
      <c r="J81" s="25">
        <v>3</v>
      </c>
      <c r="K81" s="26"/>
    </row>
    <row r="82" spans="1:11" ht="16.5" customHeight="1" thickBot="1">
      <c r="A82" s="46"/>
      <c r="B82" s="48"/>
      <c r="C82" s="46"/>
      <c r="D82" s="46"/>
      <c r="E82" s="59"/>
      <c r="F82" s="60"/>
      <c r="G82" s="46"/>
      <c r="H82" s="48"/>
      <c r="I82" s="60"/>
      <c r="J82" s="60"/>
      <c r="K82" s="59"/>
    </row>
    <row r="83" spans="1:11" ht="16.5" customHeight="1" thickBot="1">
      <c r="A83" s="6" t="s">
        <v>139</v>
      </c>
      <c r="B83" s="7"/>
      <c r="C83" s="7"/>
      <c r="D83" s="7"/>
      <c r="E83" s="7"/>
      <c r="F83" s="7"/>
      <c r="G83" s="7"/>
      <c r="H83" s="7"/>
      <c r="I83" s="7"/>
      <c r="J83" s="7"/>
      <c r="K83" s="8"/>
    </row>
    <row r="84" spans="1:11" ht="16.5" customHeight="1" thickBot="1">
      <c r="A84" s="6" t="s">
        <v>0</v>
      </c>
      <c r="B84" s="7"/>
      <c r="C84" s="7"/>
      <c r="D84" s="7"/>
      <c r="E84" s="9"/>
      <c r="F84" s="10"/>
      <c r="G84" s="11" t="s">
        <v>1</v>
      </c>
      <c r="H84" s="7"/>
      <c r="I84" s="7"/>
      <c r="J84" s="7"/>
      <c r="K84" s="8"/>
    </row>
    <row r="85" spans="1:11" ht="16.5" customHeight="1">
      <c r="A85" s="17" t="s">
        <v>2</v>
      </c>
      <c r="B85" s="19" t="s">
        <v>3</v>
      </c>
      <c r="C85" s="58" t="s">
        <v>4</v>
      </c>
      <c r="D85" s="58" t="s">
        <v>5</v>
      </c>
      <c r="E85" s="20"/>
      <c r="F85" s="18"/>
      <c r="G85" s="19" t="s">
        <v>2</v>
      </c>
      <c r="H85" s="19" t="s">
        <v>3</v>
      </c>
      <c r="I85" s="58" t="s">
        <v>4</v>
      </c>
      <c r="J85" s="58" t="s">
        <v>5</v>
      </c>
      <c r="K85" s="21"/>
    </row>
    <row r="86" spans="1:11" ht="27">
      <c r="A86" s="17" t="s">
        <v>8</v>
      </c>
      <c r="B86" s="18"/>
      <c r="C86" s="19"/>
      <c r="D86" s="19"/>
      <c r="E86" s="61"/>
      <c r="F86" s="18"/>
      <c r="G86" s="19" t="s">
        <v>8</v>
      </c>
      <c r="H86" s="38" t="s">
        <v>20</v>
      </c>
      <c r="I86" s="19">
        <v>0</v>
      </c>
      <c r="J86" s="19">
        <v>0</v>
      </c>
      <c r="K86" s="51"/>
    </row>
    <row r="87" spans="1:11" ht="27">
      <c r="A87" s="17" t="s">
        <v>8</v>
      </c>
      <c r="B87" s="18"/>
      <c r="C87" s="19"/>
      <c r="D87" s="19"/>
      <c r="E87" s="61"/>
      <c r="F87" s="18"/>
      <c r="G87" s="19" t="s">
        <v>8</v>
      </c>
      <c r="H87" s="18" t="s">
        <v>21</v>
      </c>
      <c r="I87" s="19">
        <v>0</v>
      </c>
      <c r="J87" s="19">
        <v>0</v>
      </c>
      <c r="K87" s="51"/>
    </row>
    <row r="88" spans="1:11" ht="27.75" thickBot="1">
      <c r="A88" s="27" t="s">
        <v>8</v>
      </c>
      <c r="B88" s="28" t="s">
        <v>7</v>
      </c>
      <c r="C88" s="25">
        <f>SUM(C86:C86)</f>
        <v>0</v>
      </c>
      <c r="D88" s="25">
        <f>SUM(D86:D86)</f>
        <v>0</v>
      </c>
      <c r="E88" s="29"/>
      <c r="F88" s="57"/>
      <c r="G88" s="25" t="s">
        <v>8</v>
      </c>
      <c r="H88" s="28" t="s">
        <v>7</v>
      </c>
      <c r="I88" s="25">
        <f>SUM(I86:I86)</f>
        <v>0</v>
      </c>
      <c r="J88" s="25">
        <f>SUM(J86:J86)</f>
        <v>0</v>
      </c>
      <c r="K88" s="26"/>
    </row>
    <row r="89" spans="1:11" ht="16.5" customHeight="1">
      <c r="A89" s="30" t="s">
        <v>15</v>
      </c>
      <c r="B89" s="34" t="s">
        <v>107</v>
      </c>
      <c r="C89" s="35">
        <v>2</v>
      </c>
      <c r="D89" s="35">
        <v>2</v>
      </c>
      <c r="E89" s="33" t="s">
        <v>42</v>
      </c>
      <c r="F89" s="34"/>
      <c r="G89" s="35" t="s">
        <v>15</v>
      </c>
      <c r="H89" s="34"/>
      <c r="I89" s="35"/>
      <c r="J89" s="35"/>
      <c r="K89" s="36"/>
    </row>
    <row r="90" spans="1:11" ht="16.5" customHeight="1" thickBot="1">
      <c r="A90" s="27" t="s">
        <v>15</v>
      </c>
      <c r="B90" s="28" t="s">
        <v>7</v>
      </c>
      <c r="C90" s="25">
        <f>SUM(C89:C89)</f>
        <v>2</v>
      </c>
      <c r="D90" s="25">
        <f>SUM(D89:D89)</f>
        <v>2</v>
      </c>
      <c r="E90" s="29"/>
      <c r="F90" s="57"/>
      <c r="G90" s="25" t="s">
        <v>15</v>
      </c>
      <c r="H90" s="28" t="s">
        <v>7</v>
      </c>
      <c r="I90" s="25">
        <f>SUM(I89:I89)</f>
        <v>0</v>
      </c>
      <c r="J90" s="25">
        <f>SUM(J89:J89)</f>
        <v>0</v>
      </c>
      <c r="K90" s="26"/>
    </row>
    <row r="91" spans="1:11" ht="27">
      <c r="A91" s="30" t="s">
        <v>16</v>
      </c>
      <c r="B91" s="34" t="s">
        <v>108</v>
      </c>
      <c r="C91" s="35">
        <v>3</v>
      </c>
      <c r="D91" s="35">
        <v>3</v>
      </c>
      <c r="E91" s="33"/>
      <c r="F91" s="52"/>
      <c r="G91" s="35" t="s">
        <v>16</v>
      </c>
      <c r="H91" s="31" t="s">
        <v>109</v>
      </c>
      <c r="I91" s="32">
        <v>3</v>
      </c>
      <c r="J91" s="32">
        <v>3</v>
      </c>
      <c r="K91" s="36"/>
    </row>
    <row r="92" spans="1:11" ht="27">
      <c r="A92" s="17" t="s">
        <v>16</v>
      </c>
      <c r="B92" s="18" t="s">
        <v>110</v>
      </c>
      <c r="C92" s="19">
        <v>3</v>
      </c>
      <c r="D92" s="19">
        <v>3</v>
      </c>
      <c r="E92" s="20"/>
      <c r="F92" s="53"/>
      <c r="G92" s="19" t="s">
        <v>16</v>
      </c>
      <c r="H92" s="18" t="s">
        <v>111</v>
      </c>
      <c r="I92" s="53">
        <v>3</v>
      </c>
      <c r="J92" s="53">
        <v>3</v>
      </c>
      <c r="K92" s="21"/>
    </row>
    <row r="93" spans="1:11" ht="27">
      <c r="A93" s="17" t="s">
        <v>16</v>
      </c>
      <c r="B93" s="18" t="s">
        <v>112</v>
      </c>
      <c r="C93" s="19">
        <v>3</v>
      </c>
      <c r="D93" s="19">
        <v>3</v>
      </c>
      <c r="E93" s="20"/>
      <c r="F93" s="53"/>
      <c r="G93" s="19" t="s">
        <v>16</v>
      </c>
      <c r="H93" s="18" t="s">
        <v>113</v>
      </c>
      <c r="I93" s="19">
        <v>3</v>
      </c>
      <c r="J93" s="19">
        <v>3</v>
      </c>
      <c r="K93" s="21"/>
    </row>
    <row r="94" spans="1:11" ht="40.5">
      <c r="A94" s="17" t="s">
        <v>16</v>
      </c>
      <c r="B94" s="18" t="s">
        <v>114</v>
      </c>
      <c r="C94" s="53">
        <v>3</v>
      </c>
      <c r="D94" s="53">
        <v>3</v>
      </c>
      <c r="E94" s="20"/>
      <c r="F94" s="53"/>
      <c r="G94" s="19" t="s">
        <v>16</v>
      </c>
      <c r="H94" s="18" t="s">
        <v>115</v>
      </c>
      <c r="I94" s="53">
        <v>3</v>
      </c>
      <c r="J94" s="53">
        <v>3</v>
      </c>
      <c r="K94" s="21"/>
    </row>
    <row r="95" spans="1:11" ht="27">
      <c r="A95" s="17" t="s">
        <v>16</v>
      </c>
      <c r="B95" s="18" t="s">
        <v>116</v>
      </c>
      <c r="C95" s="53">
        <v>3</v>
      </c>
      <c r="D95" s="53">
        <v>3</v>
      </c>
      <c r="E95" s="20"/>
      <c r="F95" s="53"/>
      <c r="G95" s="19" t="s">
        <v>16</v>
      </c>
      <c r="H95" s="18" t="s">
        <v>117</v>
      </c>
      <c r="I95" s="53">
        <v>3</v>
      </c>
      <c r="J95" s="53">
        <v>3</v>
      </c>
      <c r="K95" s="21"/>
    </row>
    <row r="96" spans="1:11" ht="27">
      <c r="A96" s="17" t="s">
        <v>16</v>
      </c>
      <c r="B96" s="18" t="s">
        <v>118</v>
      </c>
      <c r="C96" s="53">
        <v>3</v>
      </c>
      <c r="D96" s="53">
        <v>3</v>
      </c>
      <c r="E96" s="20"/>
      <c r="F96" s="53"/>
      <c r="G96" s="19" t="s">
        <v>16</v>
      </c>
      <c r="H96" s="18" t="s">
        <v>119</v>
      </c>
      <c r="I96" s="53">
        <v>3</v>
      </c>
      <c r="J96" s="53">
        <v>3</v>
      </c>
      <c r="K96" s="21"/>
    </row>
    <row r="97" spans="1:11" ht="27">
      <c r="A97" s="17" t="s">
        <v>16</v>
      </c>
      <c r="B97" s="18" t="s">
        <v>120</v>
      </c>
      <c r="C97" s="19">
        <v>3</v>
      </c>
      <c r="D97" s="19">
        <v>3</v>
      </c>
      <c r="E97" s="20"/>
      <c r="F97" s="53"/>
      <c r="G97" s="19" t="s">
        <v>16</v>
      </c>
      <c r="H97" s="18" t="s">
        <v>121</v>
      </c>
      <c r="I97" s="53">
        <v>3</v>
      </c>
      <c r="J97" s="53">
        <v>3</v>
      </c>
      <c r="K97" s="21"/>
    </row>
    <row r="98" spans="1:11" ht="27">
      <c r="A98" s="17" t="s">
        <v>16</v>
      </c>
      <c r="B98" s="18" t="s">
        <v>122</v>
      </c>
      <c r="C98" s="19">
        <v>3</v>
      </c>
      <c r="D98" s="19">
        <v>3</v>
      </c>
      <c r="E98" s="20"/>
      <c r="F98" s="53"/>
      <c r="G98" s="19" t="s">
        <v>16</v>
      </c>
      <c r="H98" s="18" t="s">
        <v>123</v>
      </c>
      <c r="I98" s="19">
        <v>3</v>
      </c>
      <c r="J98" s="19">
        <v>3</v>
      </c>
      <c r="K98" s="21"/>
    </row>
    <row r="99" spans="1:11" ht="27">
      <c r="A99" s="17" t="s">
        <v>16</v>
      </c>
      <c r="B99" s="18" t="s">
        <v>124</v>
      </c>
      <c r="C99" s="53">
        <v>3</v>
      </c>
      <c r="D99" s="53">
        <v>3</v>
      </c>
      <c r="E99" s="20"/>
      <c r="F99" s="53"/>
      <c r="G99" s="19" t="s">
        <v>16</v>
      </c>
      <c r="H99" s="18" t="s">
        <v>125</v>
      </c>
      <c r="I99" s="53">
        <v>3</v>
      </c>
      <c r="J99" s="53">
        <v>3</v>
      </c>
      <c r="K99" s="21"/>
    </row>
    <row r="100" spans="1:11" ht="27">
      <c r="A100" s="17" t="s">
        <v>16</v>
      </c>
      <c r="B100" s="18" t="s">
        <v>126</v>
      </c>
      <c r="C100" s="19">
        <v>3</v>
      </c>
      <c r="D100" s="19">
        <v>3</v>
      </c>
      <c r="E100" s="20"/>
      <c r="F100" s="53"/>
      <c r="G100" s="19" t="s">
        <v>16</v>
      </c>
      <c r="H100" s="18" t="s">
        <v>127</v>
      </c>
      <c r="I100" s="53">
        <v>9</v>
      </c>
      <c r="J100" s="53">
        <v>0</v>
      </c>
      <c r="K100" s="21"/>
    </row>
    <row r="101" spans="1:11" ht="27">
      <c r="A101" s="17" t="s">
        <v>16</v>
      </c>
      <c r="B101" s="18" t="s">
        <v>128</v>
      </c>
      <c r="C101" s="19">
        <v>3</v>
      </c>
      <c r="D101" s="19">
        <v>3</v>
      </c>
      <c r="E101" s="20"/>
      <c r="F101" s="53"/>
      <c r="G101" s="19" t="s">
        <v>16</v>
      </c>
      <c r="H101" s="18" t="s">
        <v>129</v>
      </c>
      <c r="I101" s="19">
        <v>1</v>
      </c>
      <c r="J101" s="19">
        <v>1</v>
      </c>
      <c r="K101" s="21"/>
    </row>
    <row r="102" spans="1:11" ht="27">
      <c r="A102" s="17" t="s">
        <v>16</v>
      </c>
      <c r="B102" s="18" t="s">
        <v>130</v>
      </c>
      <c r="C102" s="53">
        <v>3</v>
      </c>
      <c r="D102" s="53">
        <v>3</v>
      </c>
      <c r="E102" s="20"/>
      <c r="F102" s="53"/>
      <c r="G102" s="19"/>
      <c r="H102" s="18"/>
      <c r="I102" s="53"/>
      <c r="J102" s="53"/>
      <c r="K102" s="21"/>
    </row>
    <row r="103" spans="1:11" ht="27">
      <c r="A103" s="17" t="s">
        <v>16</v>
      </c>
      <c r="B103" s="18" t="s">
        <v>131</v>
      </c>
      <c r="C103" s="53">
        <v>3</v>
      </c>
      <c r="D103" s="53">
        <v>3</v>
      </c>
      <c r="E103" s="20"/>
      <c r="F103" s="53"/>
      <c r="G103" s="19"/>
      <c r="H103" s="18"/>
      <c r="I103" s="53"/>
      <c r="J103" s="53"/>
      <c r="K103" s="21"/>
    </row>
    <row r="104" spans="1:11" ht="40.5">
      <c r="A104" s="17" t="s">
        <v>16</v>
      </c>
      <c r="B104" s="18" t="s">
        <v>132</v>
      </c>
      <c r="C104" s="53">
        <v>3</v>
      </c>
      <c r="D104" s="53">
        <v>3</v>
      </c>
      <c r="E104" s="20"/>
      <c r="F104" s="53"/>
      <c r="G104" s="19"/>
      <c r="H104" s="18"/>
      <c r="I104" s="53"/>
      <c r="J104" s="53"/>
      <c r="K104" s="21"/>
    </row>
    <row r="105" spans="1:11" ht="27">
      <c r="A105" s="17" t="s">
        <v>16</v>
      </c>
      <c r="B105" s="18" t="s">
        <v>133</v>
      </c>
      <c r="C105" s="19">
        <v>3</v>
      </c>
      <c r="D105" s="19">
        <v>3</v>
      </c>
      <c r="E105" s="20"/>
      <c r="F105" s="53"/>
      <c r="G105" s="19"/>
      <c r="H105" s="18"/>
      <c r="I105" s="53"/>
      <c r="J105" s="53"/>
      <c r="K105" s="21"/>
    </row>
    <row r="106" spans="1:11" ht="27" customHeight="1">
      <c r="A106" s="17" t="s">
        <v>16</v>
      </c>
      <c r="B106" s="18" t="s">
        <v>134</v>
      </c>
      <c r="C106" s="19">
        <v>3</v>
      </c>
      <c r="D106" s="19">
        <v>3</v>
      </c>
      <c r="E106" s="20"/>
      <c r="F106" s="53"/>
      <c r="G106" s="19"/>
      <c r="H106" s="18"/>
      <c r="I106" s="19"/>
      <c r="J106" s="19"/>
      <c r="K106" s="21"/>
    </row>
    <row r="107" spans="1:11" ht="16.5" customHeight="1">
      <c r="A107" s="17" t="s">
        <v>16</v>
      </c>
      <c r="B107" s="18" t="s">
        <v>135</v>
      </c>
      <c r="C107" s="53">
        <v>9</v>
      </c>
      <c r="D107" s="53">
        <v>0</v>
      </c>
      <c r="E107" s="20"/>
      <c r="F107" s="53"/>
      <c r="G107" s="19"/>
      <c r="H107" s="18"/>
      <c r="I107" s="53"/>
      <c r="J107" s="53"/>
      <c r="K107" s="21"/>
    </row>
    <row r="108" spans="1:11" ht="16.5" customHeight="1" thickBot="1">
      <c r="A108" s="56" t="s">
        <v>16</v>
      </c>
      <c r="B108" s="1" t="s">
        <v>136</v>
      </c>
      <c r="C108" s="2">
        <v>2</v>
      </c>
      <c r="D108" s="2">
        <v>0</v>
      </c>
      <c r="E108" s="3"/>
      <c r="F108" s="57"/>
      <c r="G108" s="25"/>
      <c r="H108" s="28"/>
      <c r="I108" s="25"/>
      <c r="J108" s="25"/>
      <c r="K108" s="26"/>
    </row>
    <row r="109" spans="1:11" ht="16.5" customHeight="1">
      <c r="A109" s="46"/>
      <c r="B109" s="48"/>
      <c r="C109" s="46"/>
      <c r="D109" s="46"/>
      <c r="E109" s="47"/>
      <c r="F109" s="48"/>
      <c r="G109" s="46"/>
      <c r="H109" s="48"/>
      <c r="I109" s="46"/>
      <c r="J109" s="46"/>
      <c r="K109" s="47"/>
    </row>
    <row r="110" spans="1:11" ht="16.5" customHeight="1">
      <c r="A110" s="62" t="s">
        <v>137</v>
      </c>
      <c r="B110" s="62"/>
      <c r="C110" s="62"/>
      <c r="D110" s="62"/>
      <c r="E110" s="62"/>
      <c r="F110" s="62"/>
      <c r="G110" s="62"/>
      <c r="H110" s="62"/>
      <c r="I110" s="62"/>
      <c r="J110" s="62"/>
      <c r="K110" s="62"/>
    </row>
    <row r="111" spans="1:11" s="64" customFormat="1" ht="49.5" customHeight="1">
      <c r="A111" s="63" t="s">
        <v>150</v>
      </c>
      <c r="B111" s="63"/>
      <c r="C111" s="63"/>
      <c r="D111" s="63"/>
      <c r="E111" s="63"/>
      <c r="F111" s="63"/>
      <c r="G111" s="63"/>
      <c r="H111" s="63"/>
      <c r="I111" s="63"/>
      <c r="J111" s="63"/>
      <c r="K111" s="63"/>
    </row>
    <row r="112" spans="1:11" s="64" customFormat="1" ht="30" customHeight="1">
      <c r="A112" s="63" t="s">
        <v>138</v>
      </c>
      <c r="B112" s="63"/>
      <c r="C112" s="63"/>
      <c r="D112" s="63"/>
      <c r="E112" s="63"/>
      <c r="F112" s="63"/>
      <c r="G112" s="63"/>
      <c r="H112" s="63"/>
      <c r="I112" s="63"/>
      <c r="J112" s="63"/>
      <c r="K112" s="63"/>
    </row>
    <row r="113" spans="1:11" s="64" customFormat="1" ht="33.75" customHeight="1">
      <c r="A113" s="63" t="s">
        <v>151</v>
      </c>
      <c r="B113" s="63"/>
      <c r="C113" s="63"/>
      <c r="D113" s="63"/>
      <c r="E113" s="63"/>
      <c r="F113" s="63"/>
      <c r="G113" s="63"/>
      <c r="H113" s="63"/>
      <c r="I113" s="63"/>
      <c r="J113" s="63"/>
      <c r="K113" s="63"/>
    </row>
    <row r="114" spans="1:11" s="64" customFormat="1" ht="16.5" customHeight="1">
      <c r="A114" s="65" t="s">
        <v>152</v>
      </c>
      <c r="B114" s="65"/>
      <c r="C114" s="65"/>
      <c r="D114" s="65"/>
      <c r="E114" s="65"/>
      <c r="F114" s="65"/>
      <c r="G114" s="65"/>
      <c r="H114" s="65"/>
      <c r="I114" s="65"/>
      <c r="J114" s="65"/>
      <c r="K114" s="65"/>
    </row>
    <row r="115" spans="1:11" s="64" customFormat="1" ht="16.5" customHeight="1">
      <c r="A115" s="65" t="s">
        <v>153</v>
      </c>
      <c r="B115" s="65"/>
      <c r="C115" s="65"/>
      <c r="D115" s="65"/>
      <c r="E115" s="65"/>
      <c r="F115" s="65"/>
      <c r="G115" s="65"/>
      <c r="H115" s="65"/>
      <c r="I115" s="65"/>
      <c r="J115" s="65"/>
      <c r="K115" s="65"/>
    </row>
    <row r="116" spans="1:11" s="64" customFormat="1" ht="33" customHeight="1">
      <c r="A116" s="63" t="s">
        <v>154</v>
      </c>
      <c r="B116" s="63"/>
      <c r="C116" s="63"/>
      <c r="D116" s="63"/>
      <c r="E116" s="63"/>
      <c r="F116" s="63"/>
      <c r="G116" s="63"/>
      <c r="H116" s="63"/>
      <c r="I116" s="63"/>
      <c r="J116" s="63"/>
      <c r="K116" s="63"/>
    </row>
    <row r="117" spans="1:11" s="64" customFormat="1" ht="31.5" customHeight="1">
      <c r="A117" s="63" t="s">
        <v>155</v>
      </c>
      <c r="B117" s="63"/>
      <c r="C117" s="63"/>
      <c r="D117" s="63"/>
      <c r="E117" s="63"/>
      <c r="F117" s="63"/>
      <c r="G117" s="63"/>
      <c r="H117" s="63"/>
      <c r="I117" s="63"/>
      <c r="J117" s="63"/>
      <c r="K117" s="63"/>
    </row>
    <row r="118" spans="1:11" s="64" customFormat="1" ht="16.5" customHeight="1">
      <c r="A118" s="63" t="s">
        <v>22</v>
      </c>
      <c r="B118" s="63"/>
      <c r="C118" s="63"/>
      <c r="D118" s="63"/>
      <c r="E118" s="63"/>
      <c r="F118" s="63"/>
      <c r="G118" s="63"/>
      <c r="H118" s="63"/>
      <c r="I118" s="63"/>
      <c r="J118" s="63"/>
      <c r="K118" s="63"/>
    </row>
    <row r="119" spans="1:11" s="64" customFormat="1" ht="34.5" customHeight="1">
      <c r="A119" s="63" t="s">
        <v>23</v>
      </c>
      <c r="B119" s="63"/>
      <c r="C119" s="63"/>
      <c r="D119" s="63"/>
      <c r="E119" s="63"/>
      <c r="F119" s="63"/>
      <c r="G119" s="63"/>
      <c r="H119" s="63"/>
      <c r="I119" s="63"/>
      <c r="J119" s="63"/>
      <c r="K119" s="63"/>
    </row>
    <row r="120" spans="1:11" s="64" customFormat="1" ht="34.5" customHeight="1">
      <c r="A120" s="63" t="s">
        <v>156</v>
      </c>
      <c r="B120" s="63"/>
      <c r="C120" s="63"/>
      <c r="D120" s="63"/>
      <c r="E120" s="63"/>
      <c r="F120" s="63"/>
      <c r="G120" s="63"/>
      <c r="H120" s="63"/>
      <c r="I120" s="63"/>
      <c r="J120" s="63"/>
      <c r="K120" s="63"/>
    </row>
    <row r="121" spans="1:11" s="64" customFormat="1" ht="34.5" customHeight="1">
      <c r="A121" s="66" t="s">
        <v>157</v>
      </c>
      <c r="B121" s="66"/>
      <c r="C121" s="66"/>
      <c r="D121" s="66"/>
      <c r="E121" s="66"/>
      <c r="F121" s="66"/>
      <c r="G121" s="66"/>
      <c r="H121" s="66"/>
      <c r="I121" s="66"/>
      <c r="J121" s="66"/>
      <c r="K121" s="66"/>
    </row>
  </sheetData>
  <mergeCells count="29">
    <mergeCell ref="A7:K7"/>
    <mergeCell ref="A1:K1"/>
    <mergeCell ref="A2:K2"/>
    <mergeCell ref="A3:E3"/>
    <mergeCell ref="G3:K3"/>
    <mergeCell ref="A6:H6"/>
    <mergeCell ref="A110:K110"/>
    <mergeCell ref="A8:E8"/>
    <mergeCell ref="G8:K8"/>
    <mergeCell ref="A29:K29"/>
    <mergeCell ref="A30:E30"/>
    <mergeCell ref="G30:K30"/>
    <mergeCell ref="A52:K52"/>
    <mergeCell ref="A53:E53"/>
    <mergeCell ref="G53:K53"/>
    <mergeCell ref="A83:K83"/>
    <mergeCell ref="A84:E84"/>
    <mergeCell ref="G84:K84"/>
    <mergeCell ref="A111:K111"/>
    <mergeCell ref="A112:K112"/>
    <mergeCell ref="A113:K113"/>
    <mergeCell ref="A115:K115"/>
    <mergeCell ref="A116:K116"/>
    <mergeCell ref="A118:K118"/>
    <mergeCell ref="A119:K119"/>
    <mergeCell ref="A120:K120"/>
    <mergeCell ref="A121:K121"/>
    <mergeCell ref="A114:K114"/>
    <mergeCell ref="A117:K117"/>
  </mergeCells>
  <phoneticPr fontId="1" type="noConversion"/>
  <printOptions horizontalCentered="1"/>
  <pageMargins left="0.23622047244094491" right="0.23622047244094491" top="0.39370078740157483" bottom="0.39370078740157483" header="0.31496062992125984" footer="0.11811023622047245"/>
  <pageSetup paperSize="9" scale="68" fitToHeight="0" orientation="portrait" r:id="rId1"/>
  <headerFooter>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115-日四技-英文版-機械系國際專修部</vt:lpstr>
      <vt:lpstr>'115-日四技-英文版-機械系國際專修部'!Print_Area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stust_xina</dc:creator>
  <cp:lastModifiedBy>stust_xina</cp:lastModifiedBy>
  <cp:lastPrinted>2026-05-08T02:44:49Z</cp:lastPrinted>
  <dcterms:created xsi:type="dcterms:W3CDTF">2026-03-17T02:33:17Z</dcterms:created>
  <dcterms:modified xsi:type="dcterms:W3CDTF">2026-05-21T09:06:24Z</dcterms:modified>
</cp:coreProperties>
</file>