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5-企管OK\"/>
    </mc:Choice>
  </mc:AlternateContent>
  <xr:revisionPtr revIDLastSave="0" documentId="13_ncr:1_{D1F1F87F-B894-4420-A19B-9F8B838FF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企管" sheetId="4" r:id="rId1"/>
  </sheets>
  <definedNames>
    <definedName name="_xlnm.Print_Titles" localSheetId="0">'115-日四技-企管'!$1:$1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4" l="1"/>
  <c r="C51" i="4"/>
  <c r="J20" i="4"/>
  <c r="I20" i="4"/>
  <c r="J51" i="4"/>
  <c r="I51" i="4"/>
  <c r="D75" i="4"/>
  <c r="C75" i="4"/>
  <c r="J75" i="4"/>
  <c r="I75" i="4"/>
  <c r="J72" i="4"/>
  <c r="I72" i="4"/>
  <c r="D72" i="4"/>
  <c r="C72" i="4"/>
  <c r="J54" i="4"/>
  <c r="I54" i="4"/>
  <c r="D54" i="4"/>
  <c r="C54" i="4"/>
  <c r="J34" i="4"/>
  <c r="I34" i="4"/>
  <c r="D34" i="4"/>
  <c r="C34" i="4"/>
  <c r="J30" i="4"/>
  <c r="I30" i="4"/>
  <c r="D30" i="4"/>
  <c r="C30" i="4"/>
  <c r="J28" i="4"/>
  <c r="I28" i="4"/>
  <c r="D28" i="4"/>
  <c r="C28" i="4"/>
  <c r="D20" i="4"/>
  <c r="C20" i="4"/>
  <c r="J15" i="4"/>
  <c r="I15" i="4"/>
  <c r="D15" i="4"/>
  <c r="C15" i="4"/>
  <c r="J9" i="4"/>
  <c r="I9" i="4"/>
  <c r="D9" i="4"/>
  <c r="C9" i="4"/>
</calcChain>
</file>

<file path=xl/sharedStrings.xml><?xml version="1.0" encoding="utf-8"?>
<sst xmlns="http://schemas.openxmlformats.org/spreadsheetml/2006/main" count="294" uniqueCount="111">
  <si>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</si>
  <si>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</si>
  <si>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</si>
  <si>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</si>
  <si>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</si>
  <si>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</si>
  <si>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</si>
  <si>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</si>
  <si>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</si>
  <si>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</si>
  <si>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</si>
  <si>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</si>
  <si>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</si>
  <si>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</si>
  <si>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</si>
  <si>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英語聽講實務(一)</t>
  </si>
  <si>
    <t>英語聽講實務(二)</t>
  </si>
  <si>
    <t>基礎專業英文</t>
  </si>
  <si>
    <t>專業選修</t>
  </si>
  <si>
    <t>社團參與</t>
  </si>
  <si>
    <t>院專業必修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</si>
  <si>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</si>
  <si>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</si>
  <si>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</si>
  <si>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</si>
  <si>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</si>
  <si>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中文閱讀與表達(一)</t>
  </si>
  <si>
    <t>通識必修</t>
  </si>
  <si>
    <t>中文閱讀與表達(二)</t>
  </si>
  <si>
    <t>分類通識</t>
  </si>
  <si>
    <t>計算機與程式設計概論</t>
  </si>
  <si>
    <t>管理學</t>
  </si>
  <si>
    <t>創意思考</t>
  </si>
  <si>
    <t>IT於商業與管理應用</t>
  </si>
  <si>
    <t>商用微積分</t>
  </si>
  <si>
    <t>行銷管理</t>
  </si>
  <si>
    <t>財務管理</t>
  </si>
  <si>
    <t>大數據分析</t>
  </si>
  <si>
    <t>ESG 與企業倫理</t>
  </si>
  <si>
    <t>企業資源規劃</t>
  </si>
  <si>
    <t>人力資源管理</t>
  </si>
  <si>
    <t>供應鏈金融與區塊鏈應用</t>
  </si>
  <si>
    <t>*</t>
  </si>
  <si>
    <t>專業英文</t>
  </si>
  <si>
    <t>專業證照</t>
  </si>
  <si>
    <t xml:space="preserve"> 南臺科技大學  四年制  企業管理系 課程時序表 (第28屆)  115年 9 月實施          </t>
    <phoneticPr fontId="2" type="noConversion"/>
  </si>
  <si>
    <t>會計學(一)</t>
  </si>
  <si>
    <t>經濟學(一)</t>
  </si>
  <si>
    <t>◎*</t>
  </si>
  <si>
    <t>會計學(二)</t>
  </si>
  <si>
    <t>網路應用概論</t>
  </si>
  <si>
    <t>經濟學(二)</t>
  </si>
  <si>
    <t>統計學(二)</t>
  </si>
  <si>
    <t>商事法</t>
  </si>
  <si>
    <t>民法</t>
  </si>
  <si>
    <t>國際企業資源規劃</t>
  </si>
  <si>
    <t>雲端智能編程系統</t>
  </si>
  <si>
    <t>人工智慧應用</t>
  </si>
  <si>
    <t>物聯網應用</t>
  </si>
  <si>
    <t>生成式AI提示工程基礎與實務</t>
  </si>
  <si>
    <t>專業選修(學程1)</t>
  </si>
  <si>
    <t>文創行銷</t>
  </si>
  <si>
    <t>品牌推廣企劃</t>
  </si>
  <si>
    <t>行銷企劃實務</t>
  </si>
  <si>
    <t>數位消費行為</t>
  </si>
  <si>
    <t>專業選修(學程2)</t>
  </si>
  <si>
    <t>永續管理</t>
  </si>
  <si>
    <t>人力訓練與發展</t>
  </si>
  <si>
    <t>企業人才甄選實務</t>
  </si>
  <si>
    <t>永續影響力</t>
  </si>
  <si>
    <t>企業研究方法</t>
  </si>
  <si>
    <t>生產與作業管理</t>
  </si>
  <si>
    <t>企業資源規劃(財務)</t>
  </si>
  <si>
    <t>企業資源規劃(生管)</t>
  </si>
  <si>
    <t>進階套裝軟體應用</t>
  </si>
  <si>
    <t>行動工具管理應用</t>
  </si>
  <si>
    <t>SAP配銷與財務精進實務</t>
  </si>
  <si>
    <t>企業財務與永續分析</t>
  </si>
  <si>
    <t>SAP 生管與成本分析精進實務</t>
  </si>
  <si>
    <t>數位行銷個案分析</t>
  </si>
  <si>
    <t>品牌管理</t>
  </si>
  <si>
    <t>數位行銷策略</t>
  </si>
  <si>
    <t>企業經營模擬</t>
  </si>
  <si>
    <t>薪酬與績效評估</t>
  </si>
  <si>
    <t>職涯規劃與發展</t>
  </si>
  <si>
    <t>人才發展品質管理系統</t>
  </si>
  <si>
    <t>就服專業人員實務</t>
  </si>
  <si>
    <t>企業政策</t>
  </si>
  <si>
    <t>實務專題</t>
  </si>
  <si>
    <t>專題討論</t>
  </si>
  <si>
    <t>經營管理實務</t>
  </si>
  <si>
    <t>管理實務研討</t>
  </si>
  <si>
    <t>跨文化管理</t>
  </si>
  <si>
    <t>企管實務校外實習</t>
  </si>
  <si>
    <t>永續報告實務</t>
  </si>
  <si>
    <t>碳盤查實務</t>
  </si>
  <si>
    <t>企管校外實習</t>
  </si>
  <si>
    <t>企業實習(暑)</t>
  </si>
  <si>
    <t>三、外語能力檢定、校外實習、專業證照、專業實務實習等課程，依各實施辦法為之。</t>
  </si>
  <si>
    <t>五、外系選修學分至多可承認15學分。</t>
    <phoneticPr fontId="2" type="noConversion"/>
  </si>
  <si>
    <t>七、「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「企業資源規劃」；精進課程包括「SAP 配銷與財務精進實務」、「SAP 生管與成本分析精進實務」、「供應鏈金融與區塊鏈應用」與「生成式AI提示工程基礎與實務」；應用課程有「大數據分析」、「行動工具管理應用」、「人工智慧應用」，總整課程為「企業營運數位科技應用專題」。</t>
    <phoneticPr fontId="2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</si>
  <si>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</si>
  <si>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</si>
  <si>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統計學(一)</t>
  </si>
  <si>
    <t>一、 總畢業學分數 128 學分，包括通識必修 25 學分、專業必修 64 學分、最低專業選修 39 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</si>
  <si>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</si>
  <si>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</si>
  <si>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</si>
  <si>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</si>
  <si>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四、本系之專業選修學程為(1)數位行銷暨商務智慧學程(2)人力資源暨永續管理學程，學生需獲得一學程課程中之18 學分，視為通過該專業選修學程，並須至少通過一學程為其畢業門檻。</t>
    <phoneticPr fontId="2" type="noConversion"/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</si>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</sst>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7" xfId="11" applyFont="1" applyFill="1" applyBorder="1" applyAlignment="1" applyProtection="1">
      <alignment horizontal="center" vertical="center" wrapText="1"/>
    </xf>
    <xf numFmtId="0" fontId="5" fillId="0" borderId="7" xfId="11" applyFont="1" applyFill="1" applyBorder="1" applyAlignment="1" applyProtection="1">
      <alignment horizontal="center" vertical="center" wrapText="1"/>
    </xf>
    <xf numFmtId="0" fontId="6" fillId="0" borderId="8" xfId="11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6" fillId="0" borderId="10" xfId="11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4" applyFont="1" applyFill="1" applyBorder="1" applyAlignment="1" applyProtection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2" xfId="11" applyFont="1" applyFill="1" applyBorder="1" applyAlignment="1" applyProtection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13" applyFont="1" applyFill="1" applyBorder="1" applyAlignment="1" applyProtection="1">
      <alignment horizontal="center" vertical="center" wrapText="1"/>
    </xf>
    <xf numFmtId="0" fontId="5" fillId="0" borderId="12" xfId="13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vertical="center"/>
    </xf>
    <xf numFmtId="0" fontId="5" fillId="0" borderId="1" xfId="13" applyFont="1" applyFill="1" applyBorder="1" applyAlignment="1" applyProtection="1">
      <alignment vertical="center"/>
    </xf>
    <xf numFmtId="0" fontId="5" fillId="0" borderId="12" xfId="4" applyFont="1" applyFill="1" applyBorder="1" applyAlignment="1" applyProtection="1">
      <alignment vertical="center" wrapText="1" shrinkToFit="1"/>
    </xf>
    <xf numFmtId="0" fontId="5" fillId="0" borderId="1" xfId="6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shrinkToFit="1"/>
    </xf>
    <xf numFmtId="0" fontId="6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justify" vertical="center" shrinkToFit="1"/>
    </xf>
    <xf numFmtId="0" fontId="6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5" fillId="0" borderId="12" xfId="13" applyFont="1" applyFill="1" applyBorder="1" applyAlignment="1" applyProtection="1">
      <alignment vertical="center" wrapText="1"/>
    </xf>
    <xf numFmtId="0" fontId="5" fillId="0" borderId="7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9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1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5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2 2" xfId="23" xr:uid="{3009C8EC-8401-4189-9BF5-6AE275E001A1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6 2" xfId="24" xr:uid="{D1DBA92C-033C-4309-94B9-123AF5BAD138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98-四技-電子系(系統應用組)" xfId="1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abSelected="1" zoomScaleNormal="100" workbookViewId="0">
      <selection sqref="A1:K1"/>
    </sheetView>
  </sheetViews>
  <sheetFormatPr defaultColWidth="9" defaultRowHeight="16.5" customHeight="1"/>
  <cols>
    <col min="1" max="1" width="14.625" style="118" customWidth="1"/>
    <col min="2" max="2" width="25.625" style="88" customWidth="1"/>
    <col min="3" max="4" width="5.25" style="88" customWidth="1"/>
    <col min="5" max="5" width="6.625" style="119" customWidth="1"/>
    <col min="6" max="6" width="1.25" style="88" customWidth="1"/>
    <col min="7" max="7" width="14.625" style="118" customWidth="1"/>
    <col min="8" max="8" width="25.625" style="88" customWidth="1"/>
    <col min="9" max="10" width="5.25" style="118" customWidth="1"/>
    <col min="11" max="11" width="6.625" style="119" customWidth="1"/>
    <col min="12" max="16384" width="9" style="88"/>
  </cols>
  <sheetData>
    <row r="1" spans="1:11" ht="30" customHeight="1" thickBot="1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6.5" customHeight="1" thickBot="1">
      <c r="A2" s="89" t="s">
        <v>22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ht="16.5" customHeight="1" thickBot="1">
      <c r="A3" s="81" t="s">
        <v>0</v>
      </c>
      <c r="B3" s="82"/>
      <c r="C3" s="82"/>
      <c r="D3" s="82"/>
      <c r="E3" s="84"/>
      <c r="F3" s="79"/>
      <c r="G3" s="85" t="s">
        <v>1</v>
      </c>
      <c r="H3" s="85"/>
      <c r="I3" s="85"/>
      <c r="J3" s="85"/>
      <c r="K3" s="86"/>
    </row>
    <row r="4" spans="1:11" ht="16.5" customHeight="1">
      <c r="A4" s="17" t="s">
        <v>4</v>
      </c>
      <c r="B4" s="4" t="s">
        <v>5</v>
      </c>
      <c r="C4" s="4" t="s">
        <v>6</v>
      </c>
      <c r="D4" s="4" t="s">
        <v>7</v>
      </c>
      <c r="E4" s="3"/>
      <c r="F4" s="4"/>
      <c r="G4" s="4" t="s">
        <v>4</v>
      </c>
      <c r="H4" s="4" t="s">
        <v>5</v>
      </c>
      <c r="I4" s="4" t="s">
        <v>6</v>
      </c>
      <c r="J4" s="4" t="s">
        <v>7</v>
      </c>
      <c r="K4" s="19"/>
    </row>
    <row r="5" spans="1:11" ht="16.5" customHeight="1">
      <c r="A5" s="10" t="s">
        <v>9</v>
      </c>
      <c r="B5" s="11" t="s">
        <v>26</v>
      </c>
      <c r="C5" s="12">
        <v>2</v>
      </c>
      <c r="D5" s="12">
        <v>2</v>
      </c>
      <c r="E5" s="13"/>
      <c r="F5" s="12"/>
      <c r="G5" s="12" t="s">
        <v>27</v>
      </c>
      <c r="H5" s="11" t="s">
        <v>28</v>
      </c>
      <c r="I5" s="12">
        <v>2</v>
      </c>
      <c r="J5" s="12">
        <v>2</v>
      </c>
      <c r="K5" s="14"/>
    </row>
    <row r="6" spans="1:11" ht="16.5" customHeight="1">
      <c r="A6" s="10" t="s">
        <v>9</v>
      </c>
      <c r="B6" s="92" t="s">
        <v>15</v>
      </c>
      <c r="C6" s="12">
        <v>2</v>
      </c>
      <c r="D6" s="12">
        <v>2</v>
      </c>
      <c r="E6" s="13"/>
      <c r="F6" s="12"/>
      <c r="G6" s="12" t="s">
        <v>27</v>
      </c>
      <c r="H6" s="92" t="s">
        <v>16</v>
      </c>
      <c r="I6" s="12">
        <v>2</v>
      </c>
      <c r="J6" s="12">
        <v>2</v>
      </c>
      <c r="K6" s="14"/>
    </row>
    <row r="7" spans="1:11" ht="16.5" customHeight="1">
      <c r="A7" s="10" t="s">
        <v>9</v>
      </c>
      <c r="B7" s="11" t="s">
        <v>10</v>
      </c>
      <c r="C7" s="12">
        <v>2</v>
      </c>
      <c r="D7" s="12">
        <v>2</v>
      </c>
      <c r="E7" s="13"/>
      <c r="F7" s="12"/>
      <c r="G7" s="12" t="s">
        <v>27</v>
      </c>
      <c r="H7" s="11" t="s">
        <v>29</v>
      </c>
      <c r="I7" s="12">
        <v>2</v>
      </c>
      <c r="J7" s="12">
        <v>2</v>
      </c>
      <c r="K7" s="14"/>
    </row>
    <row r="8" spans="1:11" s="96" customFormat="1" ht="16.5" customHeight="1">
      <c r="A8" s="10" t="s">
        <v>9</v>
      </c>
      <c r="B8" s="11" t="s">
        <v>29</v>
      </c>
      <c r="C8" s="12">
        <v>3</v>
      </c>
      <c r="D8" s="12">
        <v>3</v>
      </c>
      <c r="E8" s="93"/>
      <c r="F8" s="94"/>
      <c r="G8" s="12" t="s">
        <v>27</v>
      </c>
      <c r="H8" s="11"/>
      <c r="I8" s="12"/>
      <c r="J8" s="12"/>
      <c r="K8" s="95"/>
    </row>
    <row r="9" spans="1:11" ht="16.5" customHeight="1" thickBot="1">
      <c r="A9" s="15" t="s">
        <v>9</v>
      </c>
      <c r="B9" s="7" t="s">
        <v>2</v>
      </c>
      <c r="C9" s="1">
        <f>SUM(C5:C8)</f>
        <v>9</v>
      </c>
      <c r="D9" s="1">
        <f>SUM(D5:D8)</f>
        <v>9</v>
      </c>
      <c r="E9" s="6"/>
      <c r="F9" s="1"/>
      <c r="G9" s="1" t="s">
        <v>9</v>
      </c>
      <c r="H9" s="7" t="s">
        <v>2</v>
      </c>
      <c r="I9" s="1">
        <f>SUM(I5:I8)</f>
        <v>6</v>
      </c>
      <c r="J9" s="1">
        <f>SUM(J5:J8)</f>
        <v>6</v>
      </c>
      <c r="K9" s="16"/>
    </row>
    <row r="10" spans="1:11" ht="16.5" customHeight="1">
      <c r="A10" s="17" t="s">
        <v>20</v>
      </c>
      <c r="B10" s="5" t="s">
        <v>31</v>
      </c>
      <c r="C10" s="4">
        <v>2</v>
      </c>
      <c r="D10" s="4">
        <v>2</v>
      </c>
      <c r="E10" s="3"/>
      <c r="F10" s="4"/>
      <c r="G10" s="4" t="s">
        <v>20</v>
      </c>
      <c r="H10" s="5" t="s">
        <v>32</v>
      </c>
      <c r="I10" s="4">
        <v>2</v>
      </c>
      <c r="J10" s="4">
        <v>2</v>
      </c>
      <c r="K10" s="19"/>
    </row>
    <row r="11" spans="1:11" ht="16.5" customHeight="1">
      <c r="A11" s="10" t="s">
        <v>20</v>
      </c>
      <c r="B11" s="21" t="s">
        <v>46</v>
      </c>
      <c r="C11" s="12">
        <v>3</v>
      </c>
      <c r="D11" s="12">
        <v>3</v>
      </c>
      <c r="E11" s="13"/>
      <c r="F11" s="58"/>
      <c r="G11" s="58" t="s">
        <v>20</v>
      </c>
      <c r="H11" s="21"/>
      <c r="I11" s="12"/>
      <c r="J11" s="12"/>
      <c r="K11" s="14"/>
    </row>
    <row r="12" spans="1:11" ht="16.5" customHeight="1">
      <c r="A12" s="10" t="s">
        <v>20</v>
      </c>
      <c r="B12" s="21" t="s">
        <v>47</v>
      </c>
      <c r="C12" s="12">
        <v>3</v>
      </c>
      <c r="D12" s="12">
        <v>3</v>
      </c>
      <c r="E12" s="13"/>
      <c r="F12" s="58"/>
      <c r="G12" s="58" t="s">
        <v>20</v>
      </c>
      <c r="H12" s="21"/>
      <c r="I12" s="12"/>
      <c r="J12" s="12"/>
      <c r="K12" s="14"/>
    </row>
    <row r="13" spans="1:11" ht="16.5" customHeight="1">
      <c r="A13" s="10" t="s">
        <v>20</v>
      </c>
      <c r="B13" s="21" t="s">
        <v>30</v>
      </c>
      <c r="C13" s="12">
        <v>2</v>
      </c>
      <c r="D13" s="12">
        <v>2</v>
      </c>
      <c r="E13" s="13" t="s">
        <v>48</v>
      </c>
      <c r="F13" s="58"/>
      <c r="G13" s="58" t="s">
        <v>20</v>
      </c>
      <c r="H13" s="21"/>
      <c r="I13" s="12"/>
      <c r="J13" s="12"/>
      <c r="K13" s="14"/>
    </row>
    <row r="14" spans="1:11" ht="16.5" customHeight="1">
      <c r="A14" s="10" t="s">
        <v>20</v>
      </c>
      <c r="B14" s="21" t="s">
        <v>33</v>
      </c>
      <c r="C14" s="12">
        <v>2</v>
      </c>
      <c r="D14" s="12">
        <v>2</v>
      </c>
      <c r="E14" s="13" t="s">
        <v>48</v>
      </c>
      <c r="F14" s="58"/>
      <c r="G14" s="58" t="s">
        <v>20</v>
      </c>
      <c r="H14" s="21"/>
      <c r="I14" s="12"/>
      <c r="J14" s="12"/>
      <c r="K14" s="14"/>
    </row>
    <row r="15" spans="1:11" ht="16.5" customHeight="1" thickBot="1">
      <c r="A15" s="15" t="s">
        <v>20</v>
      </c>
      <c r="B15" s="46" t="s">
        <v>2</v>
      </c>
      <c r="C15" s="1">
        <f>SUM(C10:C14)</f>
        <v>12</v>
      </c>
      <c r="D15" s="1">
        <f>SUM(D10:D14)</f>
        <v>12</v>
      </c>
      <c r="E15" s="6"/>
      <c r="F15" s="1"/>
      <c r="G15" s="1" t="s">
        <v>20</v>
      </c>
      <c r="H15" s="46" t="s">
        <v>14</v>
      </c>
      <c r="I15" s="1">
        <f>SUM(I10:I14)</f>
        <v>2</v>
      </c>
      <c r="J15" s="1">
        <f>SUM(J10:J14)</f>
        <v>2</v>
      </c>
      <c r="K15" s="16"/>
    </row>
    <row r="16" spans="1:11" ht="16.5" customHeight="1">
      <c r="A16" s="17" t="s">
        <v>21</v>
      </c>
      <c r="B16" s="5"/>
      <c r="C16" s="4"/>
      <c r="D16" s="4"/>
      <c r="E16" s="3"/>
      <c r="F16" s="4"/>
      <c r="G16" s="4" t="s">
        <v>21</v>
      </c>
      <c r="H16" s="5" t="s">
        <v>49</v>
      </c>
      <c r="I16" s="4">
        <v>3</v>
      </c>
      <c r="J16" s="4">
        <v>3</v>
      </c>
      <c r="K16" s="19"/>
    </row>
    <row r="17" spans="1:11" ht="16.5" customHeight="1">
      <c r="A17" s="10" t="s">
        <v>21</v>
      </c>
      <c r="B17" s="21"/>
      <c r="C17" s="12"/>
      <c r="D17" s="12"/>
      <c r="E17" s="13"/>
      <c r="F17" s="12"/>
      <c r="G17" s="12" t="s">
        <v>21</v>
      </c>
      <c r="H17" s="21" t="s">
        <v>50</v>
      </c>
      <c r="I17" s="12">
        <v>3</v>
      </c>
      <c r="J17" s="12">
        <v>3</v>
      </c>
      <c r="K17" s="14"/>
    </row>
    <row r="18" spans="1:11" ht="16.5" customHeight="1">
      <c r="A18" s="10" t="s">
        <v>21</v>
      </c>
      <c r="B18" s="21"/>
      <c r="C18" s="12"/>
      <c r="D18" s="12"/>
      <c r="E18" s="13"/>
      <c r="F18" s="12"/>
      <c r="G18" s="12" t="s">
        <v>21</v>
      </c>
      <c r="H18" s="21" t="s">
        <v>51</v>
      </c>
      <c r="I18" s="12">
        <v>3</v>
      </c>
      <c r="J18" s="12">
        <v>3</v>
      </c>
      <c r="K18" s="14"/>
    </row>
    <row r="19" spans="1:11" ht="16.5" customHeight="1">
      <c r="A19" s="10" t="s">
        <v>21</v>
      </c>
      <c r="B19" s="21"/>
      <c r="C19" s="12"/>
      <c r="D19" s="12"/>
      <c r="E19" s="13"/>
      <c r="F19" s="12"/>
      <c r="G19" s="12" t="s">
        <v>21</v>
      </c>
      <c r="H19" s="21" t="s">
        <v>34</v>
      </c>
      <c r="I19" s="12">
        <v>3</v>
      </c>
      <c r="J19" s="12">
        <v>3</v>
      </c>
      <c r="K19" s="14"/>
    </row>
    <row r="20" spans="1:11" ht="16.5" customHeight="1" thickBot="1">
      <c r="A20" s="15" t="s">
        <v>21</v>
      </c>
      <c r="B20" s="7" t="s">
        <v>2</v>
      </c>
      <c r="C20" s="1">
        <f>SUM(C16:C16)</f>
        <v>0</v>
      </c>
      <c r="D20" s="1">
        <f>SUM(D16:D16)</f>
        <v>0</v>
      </c>
      <c r="E20" s="6"/>
      <c r="F20" s="1"/>
      <c r="G20" s="1" t="s">
        <v>21</v>
      </c>
      <c r="H20" s="7" t="s">
        <v>2</v>
      </c>
      <c r="I20" s="1">
        <f>SUM(I16:I19)</f>
        <v>12</v>
      </c>
      <c r="J20" s="1">
        <f>SUM(J16:J19)</f>
        <v>12</v>
      </c>
      <c r="K20" s="16"/>
    </row>
    <row r="21" spans="1:11" s="97" customFormat="1" ht="16.5" customHeight="1" thickBot="1">
      <c r="A21" s="30"/>
      <c r="B21" s="30"/>
      <c r="C21" s="30"/>
      <c r="D21" s="30"/>
      <c r="E21" s="31"/>
      <c r="F21" s="31"/>
      <c r="G21" s="30"/>
      <c r="H21" s="32"/>
      <c r="I21" s="30"/>
      <c r="J21" s="30"/>
      <c r="K21" s="31"/>
    </row>
    <row r="22" spans="1:11" ht="16.5" customHeight="1" thickBot="1">
      <c r="A22" s="98" t="s">
        <v>23</v>
      </c>
      <c r="B22" s="85"/>
      <c r="C22" s="85"/>
      <c r="D22" s="85"/>
      <c r="E22" s="85"/>
      <c r="F22" s="85"/>
      <c r="G22" s="85"/>
      <c r="H22" s="85"/>
      <c r="I22" s="85"/>
      <c r="J22" s="85"/>
      <c r="K22" s="86"/>
    </row>
    <row r="23" spans="1:11" ht="16.5" customHeight="1" thickBot="1">
      <c r="A23" s="98" t="s">
        <v>0</v>
      </c>
      <c r="B23" s="85"/>
      <c r="C23" s="85"/>
      <c r="D23" s="85"/>
      <c r="E23" s="85"/>
      <c r="F23" s="80"/>
      <c r="G23" s="85" t="s">
        <v>1</v>
      </c>
      <c r="H23" s="85"/>
      <c r="I23" s="85"/>
      <c r="J23" s="85"/>
      <c r="K23" s="86"/>
    </row>
    <row r="24" spans="1:11" ht="16.5" customHeight="1">
      <c r="A24" s="17" t="s">
        <v>4</v>
      </c>
      <c r="B24" s="4" t="s">
        <v>5</v>
      </c>
      <c r="C24" s="4" t="s">
        <v>6</v>
      </c>
      <c r="D24" s="4" t="s">
        <v>7</v>
      </c>
      <c r="E24" s="3"/>
      <c r="F24" s="4"/>
      <c r="G24" s="4" t="s">
        <v>4</v>
      </c>
      <c r="H24" s="4" t="s">
        <v>5</v>
      </c>
      <c r="I24" s="4" t="s">
        <v>6</v>
      </c>
      <c r="J24" s="4" t="s">
        <v>7</v>
      </c>
      <c r="K24" s="19"/>
    </row>
    <row r="25" spans="1:11" ht="16.5" customHeight="1">
      <c r="A25" s="10" t="s">
        <v>9</v>
      </c>
      <c r="B25" s="11" t="s">
        <v>13</v>
      </c>
      <c r="C25" s="12">
        <v>2</v>
      </c>
      <c r="D25" s="12">
        <v>2</v>
      </c>
      <c r="E25" s="13"/>
      <c r="F25" s="12"/>
      <c r="G25" s="12" t="s">
        <v>27</v>
      </c>
      <c r="H25" s="11" t="s">
        <v>17</v>
      </c>
      <c r="I25" s="12">
        <v>2</v>
      </c>
      <c r="J25" s="12">
        <v>2</v>
      </c>
      <c r="K25" s="14"/>
    </row>
    <row r="26" spans="1:11" ht="16.5" customHeight="1">
      <c r="A26" s="10" t="s">
        <v>9</v>
      </c>
      <c r="B26" s="11" t="s">
        <v>11</v>
      </c>
      <c r="C26" s="12">
        <v>2</v>
      </c>
      <c r="D26" s="12">
        <v>2</v>
      </c>
      <c r="E26" s="13"/>
      <c r="F26" s="12"/>
      <c r="G26" s="12" t="s">
        <v>27</v>
      </c>
      <c r="H26" s="11" t="s">
        <v>12</v>
      </c>
      <c r="I26" s="12">
        <v>2</v>
      </c>
      <c r="J26" s="12">
        <v>2</v>
      </c>
      <c r="K26" s="14"/>
    </row>
    <row r="27" spans="1:11" ht="16.5" customHeight="1">
      <c r="A27" s="10" t="s">
        <v>9</v>
      </c>
      <c r="B27" s="11" t="s">
        <v>29</v>
      </c>
      <c r="C27" s="12">
        <v>2</v>
      </c>
      <c r="D27" s="12">
        <v>2</v>
      </c>
      <c r="E27" s="13"/>
      <c r="F27" s="12"/>
      <c r="G27" s="12"/>
      <c r="H27" s="11"/>
      <c r="I27" s="12"/>
      <c r="J27" s="12"/>
      <c r="K27" s="14"/>
    </row>
    <row r="28" spans="1:11" ht="16.5" customHeight="1" thickBot="1">
      <c r="A28" s="15" t="s">
        <v>9</v>
      </c>
      <c r="B28" s="7" t="s">
        <v>2</v>
      </c>
      <c r="C28" s="1">
        <f>SUM(C25:C27)</f>
        <v>6</v>
      </c>
      <c r="D28" s="1">
        <f>SUM(D25:D27)</f>
        <v>6</v>
      </c>
      <c r="E28" s="6"/>
      <c r="F28" s="1"/>
      <c r="G28" s="1" t="s">
        <v>9</v>
      </c>
      <c r="H28" s="7" t="s">
        <v>2</v>
      </c>
      <c r="I28" s="1">
        <f>SUM(I25:I27)</f>
        <v>4</v>
      </c>
      <c r="J28" s="1">
        <f>SUM(J25:J27)</f>
        <v>4</v>
      </c>
      <c r="K28" s="16"/>
    </row>
    <row r="29" spans="1:11" ht="16.5" customHeight="1">
      <c r="A29" s="17" t="s">
        <v>20</v>
      </c>
      <c r="B29" s="18" t="s">
        <v>103</v>
      </c>
      <c r="C29" s="4">
        <v>3</v>
      </c>
      <c r="D29" s="4">
        <v>3</v>
      </c>
      <c r="E29" s="3"/>
      <c r="F29" s="4"/>
      <c r="G29" s="4" t="s">
        <v>20</v>
      </c>
      <c r="H29" s="18"/>
      <c r="I29" s="4"/>
      <c r="J29" s="4"/>
      <c r="K29" s="19"/>
    </row>
    <row r="30" spans="1:11" ht="16.5" customHeight="1" thickBot="1">
      <c r="A30" s="15" t="s">
        <v>20</v>
      </c>
      <c r="B30" s="20" t="s">
        <v>2</v>
      </c>
      <c r="C30" s="1">
        <f>SUM(C29)</f>
        <v>3</v>
      </c>
      <c r="D30" s="1">
        <f>SUM(D29)</f>
        <v>3</v>
      </c>
      <c r="E30" s="6"/>
      <c r="F30" s="1"/>
      <c r="G30" s="1" t="s">
        <v>20</v>
      </c>
      <c r="H30" s="20" t="s">
        <v>2</v>
      </c>
      <c r="I30" s="2">
        <f>SUM(I29)</f>
        <v>0</v>
      </c>
      <c r="J30" s="2">
        <f>SUM(J29)</f>
        <v>0</v>
      </c>
      <c r="K30" s="16"/>
    </row>
    <row r="31" spans="1:11" ht="16.5" customHeight="1">
      <c r="A31" s="17" t="s">
        <v>21</v>
      </c>
      <c r="B31" s="5" t="s">
        <v>35</v>
      </c>
      <c r="C31" s="4">
        <v>3</v>
      </c>
      <c r="D31" s="4">
        <v>3</v>
      </c>
      <c r="E31" s="3"/>
      <c r="F31" s="4"/>
      <c r="G31" s="4" t="s">
        <v>21</v>
      </c>
      <c r="H31" s="5" t="s">
        <v>52</v>
      </c>
      <c r="I31" s="4">
        <v>3</v>
      </c>
      <c r="J31" s="4">
        <v>3</v>
      </c>
      <c r="K31" s="19"/>
    </row>
    <row r="32" spans="1:11" ht="16.5" customHeight="1">
      <c r="A32" s="10" t="s">
        <v>21</v>
      </c>
      <c r="B32" s="21" t="s">
        <v>40</v>
      </c>
      <c r="C32" s="12">
        <v>3</v>
      </c>
      <c r="D32" s="12">
        <v>3</v>
      </c>
      <c r="E32" s="13"/>
      <c r="F32" s="12"/>
      <c r="G32" s="12" t="s">
        <v>21</v>
      </c>
      <c r="H32" s="21" t="s">
        <v>53</v>
      </c>
      <c r="I32" s="12">
        <v>3</v>
      </c>
      <c r="J32" s="12">
        <v>3</v>
      </c>
      <c r="K32" s="14"/>
    </row>
    <row r="33" spans="1:11" ht="16.5" customHeight="1">
      <c r="A33" s="10" t="s">
        <v>21</v>
      </c>
      <c r="B33" s="21" t="s">
        <v>54</v>
      </c>
      <c r="C33" s="12">
        <v>3</v>
      </c>
      <c r="D33" s="12">
        <v>3</v>
      </c>
      <c r="E33" s="13"/>
      <c r="F33" s="12"/>
      <c r="G33" s="12" t="s">
        <v>21</v>
      </c>
      <c r="H33" s="21"/>
      <c r="I33" s="12"/>
      <c r="J33" s="12"/>
      <c r="K33" s="14"/>
    </row>
    <row r="34" spans="1:11" ht="16.5" customHeight="1" thickBot="1">
      <c r="A34" s="15" t="s">
        <v>21</v>
      </c>
      <c r="B34" s="7" t="s">
        <v>2</v>
      </c>
      <c r="C34" s="1">
        <f>SUM(C31:C33)</f>
        <v>9</v>
      </c>
      <c r="D34" s="1">
        <f>SUM(D31:D33)</f>
        <v>9</v>
      </c>
      <c r="E34" s="6"/>
      <c r="F34" s="1"/>
      <c r="G34" s="1" t="s">
        <v>21</v>
      </c>
      <c r="H34" s="7" t="s">
        <v>2</v>
      </c>
      <c r="I34" s="1">
        <f>SUM(I31:I33)</f>
        <v>6</v>
      </c>
      <c r="J34" s="1">
        <f>SUM(J31:J33)</f>
        <v>6</v>
      </c>
      <c r="K34" s="16"/>
    </row>
    <row r="35" spans="1:11" ht="16.5" customHeight="1">
      <c r="A35" s="17" t="s">
        <v>18</v>
      </c>
      <c r="B35" s="18" t="s">
        <v>55</v>
      </c>
      <c r="C35" s="4">
        <v>3</v>
      </c>
      <c r="D35" s="4">
        <v>3</v>
      </c>
      <c r="E35" s="3"/>
      <c r="F35" s="4"/>
      <c r="G35" s="4" t="s">
        <v>18</v>
      </c>
      <c r="H35" s="5" t="s">
        <v>56</v>
      </c>
      <c r="I35" s="4">
        <v>3</v>
      </c>
      <c r="J35" s="4">
        <v>3</v>
      </c>
      <c r="K35" s="19"/>
    </row>
    <row r="36" spans="1:11" ht="16.5" customHeight="1">
      <c r="A36" s="10" t="s">
        <v>18</v>
      </c>
      <c r="B36" s="22" t="s">
        <v>57</v>
      </c>
      <c r="C36" s="12">
        <v>3</v>
      </c>
      <c r="D36" s="12">
        <v>3</v>
      </c>
      <c r="E36" s="99" t="s">
        <v>48</v>
      </c>
      <c r="F36" s="24"/>
      <c r="G36" s="12" t="s">
        <v>18</v>
      </c>
      <c r="H36" s="25" t="s">
        <v>39</v>
      </c>
      <c r="I36" s="12">
        <v>3</v>
      </c>
      <c r="J36" s="12">
        <v>3</v>
      </c>
      <c r="K36" s="14" t="s">
        <v>48</v>
      </c>
    </row>
    <row r="37" spans="1:11" ht="16.5" customHeight="1">
      <c r="A37" s="10" t="s">
        <v>18</v>
      </c>
      <c r="B37" s="25"/>
      <c r="C37" s="12"/>
      <c r="D37" s="12"/>
      <c r="E37" s="13"/>
      <c r="F37" s="12"/>
      <c r="G37" s="12" t="s">
        <v>18</v>
      </c>
      <c r="H37" s="25" t="s">
        <v>58</v>
      </c>
      <c r="I37" s="12">
        <v>3</v>
      </c>
      <c r="J37" s="12">
        <v>3</v>
      </c>
      <c r="K37" s="14"/>
    </row>
    <row r="38" spans="1:11" ht="16.5" customHeight="1" thickBot="1">
      <c r="A38" s="15" t="s">
        <v>18</v>
      </c>
      <c r="B38" s="44"/>
      <c r="C38" s="1"/>
      <c r="D38" s="1"/>
      <c r="E38" s="6"/>
      <c r="F38" s="1"/>
      <c r="G38" s="1" t="s">
        <v>18</v>
      </c>
      <c r="H38" s="46" t="s">
        <v>59</v>
      </c>
      <c r="I38" s="1">
        <v>3</v>
      </c>
      <c r="J38" s="1">
        <v>3</v>
      </c>
      <c r="K38" s="16" t="s">
        <v>42</v>
      </c>
    </row>
    <row r="39" spans="1:11" ht="16.5" customHeight="1">
      <c r="A39" s="17" t="s">
        <v>60</v>
      </c>
      <c r="B39" s="64" t="s">
        <v>61</v>
      </c>
      <c r="C39" s="4">
        <v>3</v>
      </c>
      <c r="D39" s="4">
        <v>3</v>
      </c>
      <c r="E39" s="65"/>
      <c r="F39" s="66"/>
      <c r="G39" s="4" t="s">
        <v>60</v>
      </c>
      <c r="H39" s="64" t="s">
        <v>62</v>
      </c>
      <c r="I39" s="4">
        <v>3</v>
      </c>
      <c r="J39" s="4">
        <v>3</v>
      </c>
      <c r="K39" s="67"/>
    </row>
    <row r="40" spans="1:11" ht="16.5" customHeight="1">
      <c r="A40" s="10" t="s">
        <v>60</v>
      </c>
      <c r="B40" s="25" t="s">
        <v>63</v>
      </c>
      <c r="C40" s="12">
        <v>3</v>
      </c>
      <c r="D40" s="12">
        <v>3</v>
      </c>
      <c r="E40" s="13"/>
      <c r="F40" s="12"/>
      <c r="G40" s="12" t="s">
        <v>60</v>
      </c>
      <c r="H40" s="25" t="s">
        <v>64</v>
      </c>
      <c r="I40" s="12">
        <v>3</v>
      </c>
      <c r="J40" s="12">
        <v>3</v>
      </c>
      <c r="K40" s="14"/>
    </row>
    <row r="41" spans="1:11" ht="16.5" customHeight="1" thickBot="1">
      <c r="A41" s="15" t="s">
        <v>60</v>
      </c>
      <c r="B41" s="44"/>
      <c r="C41" s="1"/>
      <c r="D41" s="1"/>
      <c r="E41" s="6"/>
      <c r="F41" s="1"/>
      <c r="G41" s="1" t="s">
        <v>60</v>
      </c>
      <c r="H41" s="46"/>
      <c r="I41" s="1"/>
      <c r="J41" s="1"/>
      <c r="K41" s="68"/>
    </row>
    <row r="42" spans="1:11" ht="16.5" customHeight="1">
      <c r="A42" s="59" t="s">
        <v>65</v>
      </c>
      <c r="B42" s="60" t="s">
        <v>66</v>
      </c>
      <c r="C42" s="58">
        <v>3</v>
      </c>
      <c r="D42" s="58">
        <v>3</v>
      </c>
      <c r="E42" s="61"/>
      <c r="F42" s="62"/>
      <c r="G42" s="58" t="s">
        <v>65</v>
      </c>
      <c r="H42" s="60" t="s">
        <v>67</v>
      </c>
      <c r="I42" s="58">
        <v>3</v>
      </c>
      <c r="J42" s="58">
        <v>3</v>
      </c>
      <c r="K42" s="63"/>
    </row>
    <row r="43" spans="1:11" ht="16.5" customHeight="1">
      <c r="A43" s="10" t="s">
        <v>65</v>
      </c>
      <c r="B43" s="27" t="s">
        <v>68</v>
      </c>
      <c r="C43" s="12">
        <v>3</v>
      </c>
      <c r="D43" s="12">
        <v>3</v>
      </c>
      <c r="E43" s="23"/>
      <c r="F43" s="24"/>
      <c r="G43" s="12" t="s">
        <v>65</v>
      </c>
      <c r="H43" s="27" t="s">
        <v>69</v>
      </c>
      <c r="I43" s="12">
        <v>3</v>
      </c>
      <c r="J43" s="12">
        <v>3</v>
      </c>
      <c r="K43" s="26"/>
    </row>
    <row r="44" spans="1:11" ht="16.5" customHeight="1" thickBot="1">
      <c r="A44" s="15" t="s">
        <v>65</v>
      </c>
      <c r="B44" s="7"/>
      <c r="C44" s="1"/>
      <c r="D44" s="1"/>
      <c r="E44" s="28"/>
      <c r="F44" s="29"/>
      <c r="G44" s="1" t="s">
        <v>65</v>
      </c>
      <c r="H44" s="7"/>
      <c r="I44" s="1"/>
      <c r="J44" s="1"/>
      <c r="K44" s="16"/>
    </row>
    <row r="45" spans="1:11" s="97" customFormat="1" ht="16.5" customHeight="1" thickBot="1">
      <c r="A45" s="30"/>
      <c r="B45" s="30"/>
      <c r="C45" s="30"/>
      <c r="D45" s="30"/>
      <c r="E45" s="31"/>
      <c r="F45" s="31"/>
      <c r="G45" s="30"/>
      <c r="H45" s="32"/>
      <c r="I45" s="30"/>
      <c r="J45" s="30"/>
      <c r="K45" s="31"/>
    </row>
    <row r="46" spans="1:11" ht="16.5" customHeight="1" thickBot="1">
      <c r="A46" s="81" t="s">
        <v>24</v>
      </c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1" ht="16.5" customHeight="1" thickBot="1">
      <c r="A47" s="81" t="s">
        <v>0</v>
      </c>
      <c r="B47" s="82"/>
      <c r="C47" s="82"/>
      <c r="D47" s="82"/>
      <c r="E47" s="84"/>
      <c r="F47" s="79"/>
      <c r="G47" s="85" t="s">
        <v>1</v>
      </c>
      <c r="H47" s="85"/>
      <c r="I47" s="85"/>
      <c r="J47" s="85"/>
      <c r="K47" s="86"/>
    </row>
    <row r="48" spans="1:11" ht="16.5" customHeight="1" thickBot="1">
      <c r="A48" s="47" t="s">
        <v>4</v>
      </c>
      <c r="B48" s="8" t="s">
        <v>5</v>
      </c>
      <c r="C48" s="8" t="s">
        <v>6</v>
      </c>
      <c r="D48" s="8" t="s">
        <v>7</v>
      </c>
      <c r="E48" s="9"/>
      <c r="F48" s="8"/>
      <c r="G48" s="8" t="s">
        <v>4</v>
      </c>
      <c r="H48" s="8" t="s">
        <v>5</v>
      </c>
      <c r="I48" s="8" t="s">
        <v>6</v>
      </c>
      <c r="J48" s="8" t="s">
        <v>7</v>
      </c>
      <c r="K48" s="48"/>
    </row>
    <row r="49" spans="1:11" ht="16.5" customHeight="1">
      <c r="A49" s="17" t="s">
        <v>20</v>
      </c>
      <c r="B49" s="18" t="s">
        <v>38</v>
      </c>
      <c r="C49" s="4">
        <v>2</v>
      </c>
      <c r="D49" s="4">
        <v>2</v>
      </c>
      <c r="E49" s="3"/>
      <c r="F49" s="4"/>
      <c r="G49" s="4" t="s">
        <v>20</v>
      </c>
      <c r="H49" s="18"/>
      <c r="I49" s="4"/>
      <c r="J49" s="4"/>
      <c r="K49" s="19"/>
    </row>
    <row r="50" spans="1:11" ht="16.5" customHeight="1">
      <c r="A50" s="47" t="s">
        <v>20</v>
      </c>
      <c r="B50" s="78" t="s">
        <v>43</v>
      </c>
      <c r="C50" s="8">
        <v>2</v>
      </c>
      <c r="D50" s="8">
        <v>2</v>
      </c>
      <c r="E50" s="9"/>
      <c r="F50" s="8"/>
      <c r="G50" s="8" t="s">
        <v>20</v>
      </c>
      <c r="H50" s="78"/>
      <c r="I50" s="8"/>
      <c r="J50" s="8"/>
      <c r="K50" s="48"/>
    </row>
    <row r="51" spans="1:11" ht="16.5" customHeight="1" thickBot="1">
      <c r="A51" s="15" t="s">
        <v>20</v>
      </c>
      <c r="B51" s="7" t="s">
        <v>2</v>
      </c>
      <c r="C51" s="1">
        <f>SUM(C49:C50)</f>
        <v>4</v>
      </c>
      <c r="D51" s="1">
        <f>SUM(D49:D50)</f>
        <v>4</v>
      </c>
      <c r="E51" s="6"/>
      <c r="F51" s="1"/>
      <c r="G51" s="1" t="s">
        <v>20</v>
      </c>
      <c r="H51" s="7" t="s">
        <v>2</v>
      </c>
      <c r="I51" s="1">
        <f>SUM(I49:I50)</f>
        <v>0</v>
      </c>
      <c r="J51" s="1">
        <f>SUM(J49:J50)</f>
        <v>0</v>
      </c>
      <c r="K51" s="16"/>
    </row>
    <row r="52" spans="1:11" ht="16.5" customHeight="1">
      <c r="A52" s="17" t="s">
        <v>21</v>
      </c>
      <c r="B52" s="5" t="s">
        <v>36</v>
      </c>
      <c r="C52" s="4">
        <v>3</v>
      </c>
      <c r="D52" s="4">
        <v>3</v>
      </c>
      <c r="E52" s="3"/>
      <c r="F52" s="4"/>
      <c r="G52" s="4" t="s">
        <v>21</v>
      </c>
      <c r="H52" s="5" t="s">
        <v>70</v>
      </c>
      <c r="I52" s="4">
        <v>3</v>
      </c>
      <c r="J52" s="4">
        <v>3</v>
      </c>
      <c r="K52" s="19"/>
    </row>
    <row r="53" spans="1:11" ht="16.5" customHeight="1">
      <c r="A53" s="10" t="s">
        <v>21</v>
      </c>
      <c r="B53" s="21" t="s">
        <v>71</v>
      </c>
      <c r="C53" s="12">
        <v>3</v>
      </c>
      <c r="D53" s="12">
        <v>3</v>
      </c>
      <c r="E53" s="13"/>
      <c r="F53" s="12"/>
      <c r="G53" s="12" t="s">
        <v>21</v>
      </c>
      <c r="H53" s="21"/>
      <c r="I53" s="12"/>
      <c r="J53" s="12"/>
      <c r="K53" s="14"/>
    </row>
    <row r="54" spans="1:11" ht="16.5" customHeight="1" thickBot="1">
      <c r="A54" s="15" t="s">
        <v>21</v>
      </c>
      <c r="B54" s="7" t="s">
        <v>2</v>
      </c>
      <c r="C54" s="1">
        <f>SUM(C52:C53)</f>
        <v>6</v>
      </c>
      <c r="D54" s="1">
        <f>SUM(D52:D53)</f>
        <v>6</v>
      </c>
      <c r="E54" s="6"/>
      <c r="F54" s="1"/>
      <c r="G54" s="1" t="s">
        <v>21</v>
      </c>
      <c r="H54" s="7" t="s">
        <v>2</v>
      </c>
      <c r="I54" s="1">
        <f>SUM(I52:I53)</f>
        <v>3</v>
      </c>
      <c r="J54" s="1">
        <f>SUM(J52:J53)</f>
        <v>3</v>
      </c>
      <c r="K54" s="16"/>
    </row>
    <row r="55" spans="1:11" ht="16.5" customHeight="1">
      <c r="A55" s="17" t="s">
        <v>18</v>
      </c>
      <c r="B55" s="5" t="s">
        <v>72</v>
      </c>
      <c r="C55" s="4">
        <v>3</v>
      </c>
      <c r="D55" s="4">
        <v>3</v>
      </c>
      <c r="E55" s="33"/>
      <c r="F55" s="34"/>
      <c r="G55" s="4" t="s">
        <v>18</v>
      </c>
      <c r="H55" s="5" t="s">
        <v>73</v>
      </c>
      <c r="I55" s="4">
        <v>3</v>
      </c>
      <c r="J55" s="4">
        <v>3</v>
      </c>
      <c r="K55" s="35"/>
    </row>
    <row r="56" spans="1:11" ht="16.5" customHeight="1">
      <c r="A56" s="10" t="s">
        <v>18</v>
      </c>
      <c r="B56" s="21" t="s">
        <v>37</v>
      </c>
      <c r="C56" s="12">
        <v>3</v>
      </c>
      <c r="D56" s="12">
        <v>3</v>
      </c>
      <c r="E56" s="99" t="s">
        <v>48</v>
      </c>
      <c r="F56" s="37"/>
      <c r="G56" s="12" t="s">
        <v>18</v>
      </c>
      <c r="H56" s="54" t="s">
        <v>74</v>
      </c>
      <c r="I56" s="12">
        <v>3</v>
      </c>
      <c r="J56" s="12">
        <v>3</v>
      </c>
      <c r="K56" s="38"/>
    </row>
    <row r="57" spans="1:11" ht="16.5" customHeight="1">
      <c r="A57" s="10" t="s">
        <v>18</v>
      </c>
      <c r="B57" s="39" t="s">
        <v>41</v>
      </c>
      <c r="C57" s="12">
        <v>3</v>
      </c>
      <c r="D57" s="12">
        <v>3</v>
      </c>
      <c r="E57" s="36" t="s">
        <v>42</v>
      </c>
      <c r="F57" s="37"/>
      <c r="G57" s="12" t="s">
        <v>18</v>
      </c>
      <c r="H57" s="11" t="s">
        <v>75</v>
      </c>
      <c r="I57" s="12">
        <v>3</v>
      </c>
      <c r="J57" s="12">
        <v>3</v>
      </c>
      <c r="K57" s="14" t="s">
        <v>48</v>
      </c>
    </row>
    <row r="58" spans="1:11" ht="16.5" customHeight="1">
      <c r="A58" s="10" t="s">
        <v>18</v>
      </c>
      <c r="B58" s="11" t="s">
        <v>76</v>
      </c>
      <c r="C58" s="12">
        <v>3</v>
      </c>
      <c r="D58" s="12">
        <v>3</v>
      </c>
      <c r="E58" s="36" t="s">
        <v>42</v>
      </c>
      <c r="F58" s="37"/>
      <c r="G58" s="12" t="s">
        <v>18</v>
      </c>
      <c r="H58" s="40" t="s">
        <v>77</v>
      </c>
      <c r="I58" s="12">
        <v>3</v>
      </c>
      <c r="J58" s="12">
        <v>3</v>
      </c>
      <c r="K58" s="26"/>
    </row>
    <row r="59" spans="1:11" ht="16.5" customHeight="1" thickBot="1">
      <c r="A59" s="15" t="s">
        <v>18</v>
      </c>
      <c r="B59" s="69"/>
      <c r="C59" s="1"/>
      <c r="D59" s="1"/>
      <c r="E59" s="6"/>
      <c r="F59" s="1"/>
      <c r="G59" s="1" t="s">
        <v>18</v>
      </c>
      <c r="H59" s="7" t="s">
        <v>78</v>
      </c>
      <c r="I59" s="1">
        <v>3</v>
      </c>
      <c r="J59" s="1">
        <v>3</v>
      </c>
      <c r="K59" s="16" t="s">
        <v>42</v>
      </c>
    </row>
    <row r="60" spans="1:11" ht="16.5" customHeight="1">
      <c r="A60" s="17" t="s">
        <v>60</v>
      </c>
      <c r="B60" s="18" t="s">
        <v>79</v>
      </c>
      <c r="C60" s="4">
        <v>3</v>
      </c>
      <c r="D60" s="4">
        <v>3</v>
      </c>
      <c r="E60" s="3"/>
      <c r="F60" s="4"/>
      <c r="G60" s="4" t="s">
        <v>60</v>
      </c>
      <c r="H60" s="18" t="s">
        <v>80</v>
      </c>
      <c r="I60" s="4">
        <v>3</v>
      </c>
      <c r="J60" s="4">
        <v>3</v>
      </c>
      <c r="K60" s="19"/>
    </row>
    <row r="61" spans="1:11" ht="16.5" customHeight="1">
      <c r="A61" s="10" t="s">
        <v>60</v>
      </c>
      <c r="B61" s="100" t="s">
        <v>81</v>
      </c>
      <c r="C61" s="12">
        <v>3</v>
      </c>
      <c r="D61" s="12">
        <v>3</v>
      </c>
      <c r="E61" s="13" t="s">
        <v>42</v>
      </c>
      <c r="F61" s="12"/>
      <c r="G61" s="12" t="s">
        <v>60</v>
      </c>
      <c r="H61" s="100" t="s">
        <v>82</v>
      </c>
      <c r="I61" s="12">
        <v>3</v>
      </c>
      <c r="J61" s="12">
        <v>3</v>
      </c>
      <c r="K61" s="14"/>
    </row>
    <row r="62" spans="1:11" ht="15" thickBot="1">
      <c r="A62" s="15" t="s">
        <v>60</v>
      </c>
      <c r="B62" s="46"/>
      <c r="C62" s="1"/>
      <c r="D62" s="1"/>
      <c r="E62" s="6"/>
      <c r="F62" s="1"/>
      <c r="G62" s="1" t="s">
        <v>60</v>
      </c>
      <c r="H62" s="53"/>
      <c r="I62" s="1"/>
      <c r="J62" s="1"/>
      <c r="K62" s="16"/>
    </row>
    <row r="63" spans="1:11" ht="16.5" customHeight="1">
      <c r="A63" s="17" t="s">
        <v>65</v>
      </c>
      <c r="B63" s="70" t="s">
        <v>83</v>
      </c>
      <c r="C63" s="4">
        <v>3</v>
      </c>
      <c r="D63" s="4">
        <v>3</v>
      </c>
      <c r="E63" s="3"/>
      <c r="F63" s="4"/>
      <c r="G63" s="4" t="s">
        <v>65</v>
      </c>
      <c r="H63" s="71" t="s">
        <v>84</v>
      </c>
      <c r="I63" s="4">
        <v>3</v>
      </c>
      <c r="J63" s="4">
        <v>3</v>
      </c>
      <c r="K63" s="35"/>
    </row>
    <row r="64" spans="1:11" ht="16.5" customHeight="1">
      <c r="A64" s="10" t="s">
        <v>65</v>
      </c>
      <c r="B64" s="21" t="s">
        <v>85</v>
      </c>
      <c r="C64" s="12">
        <v>3</v>
      </c>
      <c r="D64" s="12">
        <v>3</v>
      </c>
      <c r="E64" s="13"/>
      <c r="F64" s="12"/>
      <c r="G64" s="12" t="s">
        <v>65</v>
      </c>
      <c r="H64" s="54" t="s">
        <v>86</v>
      </c>
      <c r="I64" s="12">
        <v>3</v>
      </c>
      <c r="J64" s="12">
        <v>3</v>
      </c>
      <c r="K64" s="14"/>
    </row>
    <row r="65" spans="1:11" ht="16.5" customHeight="1" thickBot="1">
      <c r="A65" s="15" t="s">
        <v>65</v>
      </c>
      <c r="B65" s="46"/>
      <c r="C65" s="1"/>
      <c r="D65" s="1"/>
      <c r="E65" s="6"/>
      <c r="F65" s="1"/>
      <c r="G65" s="1" t="s">
        <v>65</v>
      </c>
      <c r="H65" s="45"/>
      <c r="I65" s="1"/>
      <c r="J65" s="1"/>
      <c r="K65" s="16"/>
    </row>
    <row r="66" spans="1:11" s="97" customFormat="1" ht="16.5" customHeight="1" thickBot="1">
      <c r="A66" s="30"/>
      <c r="B66" s="30"/>
      <c r="C66" s="30"/>
      <c r="D66" s="30"/>
      <c r="E66" s="31"/>
      <c r="F66" s="31"/>
      <c r="G66" s="30"/>
      <c r="H66" s="32"/>
      <c r="I66" s="30"/>
      <c r="J66" s="30"/>
      <c r="K66" s="31"/>
    </row>
    <row r="67" spans="1:11" ht="16.5" customHeight="1" thickBot="1">
      <c r="A67" s="81" t="s">
        <v>25</v>
      </c>
      <c r="B67" s="82"/>
      <c r="C67" s="82"/>
      <c r="D67" s="82"/>
      <c r="E67" s="82"/>
      <c r="F67" s="82"/>
      <c r="G67" s="82"/>
      <c r="H67" s="82"/>
      <c r="I67" s="82"/>
      <c r="J67" s="82"/>
      <c r="K67" s="83"/>
    </row>
    <row r="68" spans="1:11" ht="16.5" customHeight="1" thickBot="1">
      <c r="A68" s="81" t="s">
        <v>0</v>
      </c>
      <c r="B68" s="82"/>
      <c r="C68" s="82"/>
      <c r="D68" s="82"/>
      <c r="E68" s="84"/>
      <c r="F68" s="79"/>
      <c r="G68" s="85" t="s">
        <v>1</v>
      </c>
      <c r="H68" s="85"/>
      <c r="I68" s="85"/>
      <c r="J68" s="85"/>
      <c r="K68" s="86"/>
    </row>
    <row r="69" spans="1:11" ht="16.5" customHeight="1" thickBot="1">
      <c r="A69" s="47" t="s">
        <v>4</v>
      </c>
      <c r="B69" s="8" t="s">
        <v>5</v>
      </c>
      <c r="C69" s="8" t="s">
        <v>6</v>
      </c>
      <c r="D69" s="8" t="s">
        <v>7</v>
      </c>
      <c r="E69" s="9"/>
      <c r="F69" s="8"/>
      <c r="G69" s="8" t="s">
        <v>4</v>
      </c>
      <c r="H69" s="8" t="s">
        <v>5</v>
      </c>
      <c r="I69" s="8" t="s">
        <v>6</v>
      </c>
      <c r="J69" s="8" t="s">
        <v>7</v>
      </c>
      <c r="K69" s="48"/>
    </row>
    <row r="70" spans="1:11" ht="16.5" customHeight="1">
      <c r="A70" s="17" t="s">
        <v>9</v>
      </c>
      <c r="B70" s="18"/>
      <c r="C70" s="4"/>
      <c r="D70" s="4"/>
      <c r="E70" s="55"/>
      <c r="F70" s="18"/>
      <c r="G70" s="4" t="s">
        <v>9</v>
      </c>
      <c r="H70" s="56" t="s">
        <v>19</v>
      </c>
      <c r="I70" s="4">
        <v>0</v>
      </c>
      <c r="J70" s="4">
        <v>0</v>
      </c>
      <c r="K70" s="57"/>
    </row>
    <row r="71" spans="1:11" ht="16.5" customHeight="1">
      <c r="A71" s="10" t="s">
        <v>9</v>
      </c>
      <c r="B71" s="11"/>
      <c r="C71" s="12"/>
      <c r="D71" s="12"/>
      <c r="E71" s="42"/>
      <c r="F71" s="11"/>
      <c r="G71" s="12" t="s">
        <v>9</v>
      </c>
      <c r="H71" s="11" t="s">
        <v>8</v>
      </c>
      <c r="I71" s="12">
        <v>0</v>
      </c>
      <c r="J71" s="12">
        <v>0</v>
      </c>
      <c r="K71" s="43"/>
    </row>
    <row r="72" spans="1:11" ht="16.5" customHeight="1" thickBot="1">
      <c r="A72" s="15" t="s">
        <v>9</v>
      </c>
      <c r="B72" s="7" t="s">
        <v>2</v>
      </c>
      <c r="C72" s="1">
        <f>SUM(C70:C70)</f>
        <v>0</v>
      </c>
      <c r="D72" s="1">
        <f>SUM(D70:D70)</f>
        <v>0</v>
      </c>
      <c r="E72" s="6"/>
      <c r="F72" s="1"/>
      <c r="G72" s="1" t="s">
        <v>9</v>
      </c>
      <c r="H72" s="7" t="s">
        <v>2</v>
      </c>
      <c r="I72" s="1">
        <f>SUM(I70:I70)</f>
        <v>0</v>
      </c>
      <c r="J72" s="1">
        <f>SUM(J70:J70)</f>
        <v>0</v>
      </c>
      <c r="K72" s="16"/>
    </row>
    <row r="73" spans="1:11" ht="16.5" customHeight="1">
      <c r="A73" s="17" t="s">
        <v>21</v>
      </c>
      <c r="B73" s="5" t="s">
        <v>87</v>
      </c>
      <c r="C73" s="4">
        <v>3</v>
      </c>
      <c r="D73" s="4">
        <v>3</v>
      </c>
      <c r="E73" s="3"/>
      <c r="F73" s="4"/>
      <c r="G73" s="4" t="s">
        <v>21</v>
      </c>
      <c r="H73" s="18" t="s">
        <v>44</v>
      </c>
      <c r="I73" s="4">
        <v>0</v>
      </c>
      <c r="J73" s="4">
        <v>0</v>
      </c>
      <c r="K73" s="19"/>
    </row>
    <row r="74" spans="1:11" ht="16.5" customHeight="1">
      <c r="A74" s="10" t="s">
        <v>21</v>
      </c>
      <c r="B74" s="21" t="s">
        <v>88</v>
      </c>
      <c r="C74" s="12">
        <v>2</v>
      </c>
      <c r="D74" s="12">
        <v>2</v>
      </c>
      <c r="E74" s="13"/>
      <c r="F74" s="12"/>
      <c r="G74" s="12" t="s">
        <v>21</v>
      </c>
      <c r="H74" s="21" t="s">
        <v>89</v>
      </c>
      <c r="I74" s="12">
        <v>2</v>
      </c>
      <c r="J74" s="12">
        <v>2</v>
      </c>
      <c r="K74" s="14"/>
    </row>
    <row r="75" spans="1:11" ht="16.5" customHeight="1" thickBot="1">
      <c r="A75" s="72" t="s">
        <v>21</v>
      </c>
      <c r="B75" s="73" t="s">
        <v>2</v>
      </c>
      <c r="C75" s="74">
        <f>SUM(C73:C74)</f>
        <v>5</v>
      </c>
      <c r="D75" s="74">
        <f>SUM(D73:D74)</f>
        <v>5</v>
      </c>
      <c r="E75" s="75"/>
      <c r="F75" s="74"/>
      <c r="G75" s="74" t="s">
        <v>21</v>
      </c>
      <c r="H75" s="73" t="s">
        <v>2</v>
      </c>
      <c r="I75" s="74">
        <f>SUM(I73:I74)</f>
        <v>2</v>
      </c>
      <c r="J75" s="74">
        <f>SUM(J73:J74)</f>
        <v>2</v>
      </c>
      <c r="K75" s="76"/>
    </row>
    <row r="76" spans="1:11" ht="16.5" customHeight="1">
      <c r="A76" s="17" t="s">
        <v>18</v>
      </c>
      <c r="B76" s="5" t="s">
        <v>90</v>
      </c>
      <c r="C76" s="4">
        <v>2</v>
      </c>
      <c r="D76" s="4">
        <v>2</v>
      </c>
      <c r="E76" s="3"/>
      <c r="F76" s="4"/>
      <c r="G76" s="4" t="s">
        <v>18</v>
      </c>
      <c r="H76" s="5" t="s">
        <v>91</v>
      </c>
      <c r="I76" s="4">
        <v>2</v>
      </c>
      <c r="J76" s="4">
        <v>2</v>
      </c>
      <c r="K76" s="19"/>
    </row>
    <row r="77" spans="1:11" ht="16.5" customHeight="1">
      <c r="A77" s="10" t="s">
        <v>18</v>
      </c>
      <c r="B77" s="51" t="s">
        <v>92</v>
      </c>
      <c r="C77" s="12">
        <v>2</v>
      </c>
      <c r="D77" s="12">
        <v>2</v>
      </c>
      <c r="E77" s="13"/>
      <c r="F77" s="12"/>
      <c r="G77" s="12" t="s">
        <v>18</v>
      </c>
      <c r="H77" s="52" t="s">
        <v>93</v>
      </c>
      <c r="I77" s="12">
        <v>9</v>
      </c>
      <c r="J77" s="12">
        <v>0</v>
      </c>
      <c r="K77" s="14"/>
    </row>
    <row r="78" spans="1:11" ht="16.5" customHeight="1">
      <c r="A78" s="10" t="s">
        <v>18</v>
      </c>
      <c r="B78" s="21" t="s">
        <v>94</v>
      </c>
      <c r="C78" s="12">
        <v>3</v>
      </c>
      <c r="D78" s="12">
        <v>3</v>
      </c>
      <c r="E78" s="13"/>
      <c r="F78" s="12"/>
      <c r="G78" s="12" t="s">
        <v>18</v>
      </c>
      <c r="H78" s="21" t="s">
        <v>95</v>
      </c>
      <c r="I78" s="12">
        <v>3</v>
      </c>
      <c r="J78" s="12">
        <v>3</v>
      </c>
      <c r="K78" s="14"/>
    </row>
    <row r="79" spans="1:11" ht="16.5" customHeight="1">
      <c r="A79" s="10" t="s">
        <v>18</v>
      </c>
      <c r="B79" s="21" t="s">
        <v>96</v>
      </c>
      <c r="C79" s="12">
        <v>9</v>
      </c>
      <c r="D79" s="12">
        <v>0</v>
      </c>
      <c r="E79" s="13"/>
      <c r="F79" s="12"/>
      <c r="G79" s="12" t="s">
        <v>18</v>
      </c>
      <c r="H79" s="41"/>
      <c r="I79" s="12"/>
      <c r="J79" s="12"/>
      <c r="K79" s="14"/>
    </row>
    <row r="80" spans="1:11" ht="16.5" customHeight="1" thickBot="1">
      <c r="A80" s="15" t="s">
        <v>18</v>
      </c>
      <c r="B80" s="46" t="s">
        <v>97</v>
      </c>
      <c r="C80" s="1">
        <v>2</v>
      </c>
      <c r="D80" s="1">
        <v>0</v>
      </c>
      <c r="E80" s="49"/>
      <c r="F80" s="50"/>
      <c r="G80" s="1" t="s">
        <v>18</v>
      </c>
      <c r="H80" s="46"/>
      <c r="I80" s="1"/>
      <c r="J80" s="1"/>
      <c r="K80" s="16"/>
    </row>
    <row r="81" spans="1:12" s="107" customFormat="1" ht="16.5" customHeight="1">
      <c r="A81" s="101"/>
      <c r="B81" s="102"/>
      <c r="C81" s="103"/>
      <c r="D81" s="104"/>
      <c r="E81" s="105"/>
      <c r="F81" s="101"/>
      <c r="G81" s="101"/>
      <c r="H81" s="106"/>
      <c r="I81" s="104"/>
      <c r="J81" s="104"/>
      <c r="K81" s="105"/>
    </row>
    <row r="82" spans="1:12" s="107" customFormat="1" ht="16.5" customHeight="1">
      <c r="A82" s="108" t="s">
        <v>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2" s="107" customFormat="1" ht="32.25" customHeight="1">
      <c r="A83" s="109" t="s">
        <v>104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spans="1:12" s="114" customFormat="1" ht="16.5" customHeight="1">
      <c r="A84" s="110" t="s">
        <v>105</v>
      </c>
      <c r="B84" s="111"/>
      <c r="C84" s="111"/>
      <c r="D84" s="111"/>
      <c r="E84" s="112"/>
      <c r="F84" s="111"/>
      <c r="G84" s="111"/>
      <c r="H84" s="111"/>
      <c r="I84" s="111"/>
      <c r="J84" s="111"/>
      <c r="K84" s="113"/>
    </row>
    <row r="85" spans="1:12" s="114" customFormat="1" ht="16.5" customHeight="1">
      <c r="A85" s="110" t="s">
        <v>106</v>
      </c>
      <c r="B85" s="111"/>
      <c r="C85" s="111"/>
      <c r="D85" s="111"/>
      <c r="E85" s="112"/>
      <c r="F85" s="111"/>
      <c r="G85" s="111"/>
      <c r="H85" s="111"/>
      <c r="I85" s="111"/>
      <c r="J85" s="111"/>
      <c r="K85" s="113"/>
    </row>
    <row r="86" spans="1:12" s="114" customFormat="1" ht="16.5" customHeight="1">
      <c r="A86" s="110" t="s">
        <v>107</v>
      </c>
      <c r="B86" s="111"/>
      <c r="C86" s="111"/>
      <c r="D86" s="111"/>
      <c r="E86" s="112"/>
      <c r="F86" s="111"/>
      <c r="G86" s="111"/>
      <c r="H86" s="111"/>
      <c r="I86" s="111"/>
      <c r="J86" s="111"/>
      <c r="K86" s="113"/>
    </row>
    <row r="87" spans="1:12" s="114" customFormat="1" ht="16.5" customHeight="1">
      <c r="A87" s="110" t="s">
        <v>108</v>
      </c>
      <c r="B87" s="111"/>
      <c r="C87" s="111"/>
      <c r="D87" s="111"/>
      <c r="E87" s="112"/>
      <c r="F87" s="111"/>
      <c r="G87" s="111"/>
      <c r="H87" s="111"/>
      <c r="I87" s="111"/>
      <c r="J87" s="111"/>
      <c r="K87" s="113"/>
    </row>
    <row r="88" spans="1:12" ht="16.5" customHeight="1">
      <c r="A88" s="115" t="s">
        <v>98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</row>
    <row r="89" spans="1:12" ht="29.25" customHeight="1">
      <c r="A89" s="116" t="s">
        <v>109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7"/>
    </row>
    <row r="90" spans="1:12" ht="16.5" customHeight="1">
      <c r="A90" s="116" t="s">
        <v>99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7"/>
    </row>
    <row r="91" spans="1:12" ht="16.5" customHeight="1">
      <c r="A91" s="116" t="s">
        <v>110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77"/>
    </row>
    <row r="92" spans="1:12" ht="56.25" customHeight="1">
      <c r="A92" s="116" t="s">
        <v>100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7"/>
    </row>
    <row r="93" spans="1:12" ht="16.5" customHeight="1">
      <c r="A93" s="116" t="s">
        <v>101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7"/>
    </row>
    <row r="94" spans="1:12" ht="16.5" customHeight="1">
      <c r="A94" s="116" t="s">
        <v>102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7"/>
    </row>
  </sheetData>
  <mergeCells count="22">
    <mergeCell ref="A93:K93"/>
    <mergeCell ref="A94:K94"/>
    <mergeCell ref="A88:L88"/>
    <mergeCell ref="A89:K89"/>
    <mergeCell ref="A90:K90"/>
    <mergeCell ref="A91:K91"/>
    <mergeCell ref="A92:K92"/>
    <mergeCell ref="A83:K83"/>
    <mergeCell ref="A1:K1"/>
    <mergeCell ref="A2:K2"/>
    <mergeCell ref="A3:E3"/>
    <mergeCell ref="G3:K3"/>
    <mergeCell ref="A22:K22"/>
    <mergeCell ref="A46:K46"/>
    <mergeCell ref="A47:E47"/>
    <mergeCell ref="G47:K47"/>
    <mergeCell ref="A23:E23"/>
    <mergeCell ref="G23:K23"/>
    <mergeCell ref="A67:K67"/>
    <mergeCell ref="A68:E68"/>
    <mergeCell ref="G68:K68"/>
    <mergeCell ref="A82:K8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9" fitToHeight="0" orientation="portrait" r:id="rId1"/>
  <headerFooter alignWithMargins="0">
    <oddFooter>&amp;R&amp;"微軟正黑體,標準"&amp;10&amp;A</oddFooter>
  </headerFooter>
  <ignoredErrors>
    <ignoredError sqref="I54:J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115-日四技-企管</vt:lpstr>
      <vt:lpstr>'115-日四技-企管'!Print_Titles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2026-05-12T07:11:56Z</cp:lastPrinted>
  <dcterms:created xsi:type="dcterms:W3CDTF">2005-08-12T06:21:59Z</dcterms:created>
  <dcterms:modified xsi:type="dcterms:W3CDTF">2026-06-02T06:16:54Z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