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課務組\課委會\01-校課程委員會議\114課程會議\114-2課程會議\115-(日間部)時序表\48-餐旅OK\"/>
    </mc:Choice>
  </mc:AlternateContent>
  <xr:revisionPtr revIDLastSave="0" documentId="13_ncr:1_{09D8F0D8-7749-4D76-86CA-AA14B8E859E0}" xr6:coauthVersionLast="47" xr6:coauthVersionMax="47" xr10:uidLastSave="{00000000-0000-0000-0000-000000000000}"/>
  <bookViews>
    <workbookView xWindow="-120" yWindow="-120" windowWidth="29040" windowHeight="15840" xr2:uid="{00000000-000D-0000-FFFF-FFFF00000000}"/>
  </bookViews>
  <sheets>
    <sheet name="115-日四技-餐旅國專英" sheetId="1" r:id="rId1"/>
  </sheets>
  <definedNames>
    <definedName name="_xlnm.Print_Area" localSheetId="0">'115-日四技-餐旅國專英'!$A:$K</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56" i="1" l="1"/>
  <c r="I56" i="1"/>
  <c r="D56" i="1"/>
  <c r="C56" i="1"/>
  <c r="J18" i="1"/>
  <c r="I18" i="1"/>
  <c r="D18" i="1"/>
  <c r="C18" i="1"/>
  <c r="J74" i="1" l="1"/>
  <c r="I74" i="1"/>
  <c r="D74" i="1"/>
  <c r="C74" i="1"/>
  <c r="J71" i="1"/>
  <c r="I71" i="1"/>
  <c r="D71" i="1"/>
  <c r="C71" i="1"/>
  <c r="J69" i="1"/>
  <c r="I69" i="1"/>
  <c r="D69" i="1"/>
  <c r="C69" i="1"/>
  <c r="J51" i="1"/>
  <c r="I51" i="1"/>
  <c r="D51" i="1"/>
  <c r="C51" i="1"/>
  <c r="J41" i="1"/>
  <c r="I41" i="1"/>
  <c r="D41" i="1"/>
  <c r="C41" i="1"/>
  <c r="J36" i="1"/>
  <c r="I36" i="1"/>
  <c r="D36" i="1"/>
  <c r="C36" i="1"/>
  <c r="J34" i="1"/>
  <c r="I34" i="1"/>
  <c r="D34" i="1"/>
  <c r="C34" i="1"/>
  <c r="J22" i="1"/>
  <c r="I22" i="1"/>
  <c r="D22" i="1"/>
  <c r="C22" i="1"/>
  <c r="J14" i="1"/>
  <c r="I14" i="1"/>
  <c r="D14" i="1"/>
  <c r="C14" i="1"/>
  <c r="I6" i="1"/>
</calcChain>
</file>

<file path=xl/sharedStrings.xml><?xml version="1.0" encoding="utf-8"?>
<sst xmlns="http://schemas.openxmlformats.org/spreadsheetml/2006/main" count="295" uniqueCount="133">
  <si>
    <t>Fall Semester</t>
  </si>
  <si>
    <t>Spring Semester</t>
  </si>
  <si>
    <t>Course Category</t>
  </si>
  <si>
    <t>Subject</t>
  </si>
  <si>
    <t>Credits</t>
  </si>
  <si>
    <t>Hours</t>
  </si>
  <si>
    <t>Mandarin Preparatory Class</t>
  </si>
  <si>
    <t>Subtotal</t>
  </si>
  <si>
    <t>General Education Required</t>
  </si>
  <si>
    <t>Chinese reading and expression (I)</t>
  </si>
  <si>
    <t>Chinese reading and expression (II)</t>
  </si>
  <si>
    <t>English Listening and Speaking Practicum (I)</t>
  </si>
  <si>
    <t>English Listening and Speaking Practicum (II)</t>
  </si>
  <si>
    <t>Physical Education (I)</t>
  </si>
  <si>
    <t>Classified General Education</t>
  </si>
  <si>
    <t>College Required</t>
  </si>
  <si>
    <t>Required</t>
  </si>
  <si>
    <t>Elective</t>
  </si>
  <si>
    <t>Elective(Program I)</t>
  </si>
  <si>
    <t>Elective(Program II)</t>
  </si>
  <si>
    <t>English Communication for Specific Purposes</t>
  </si>
  <si>
    <t>Taiwan in the World</t>
  </si>
  <si>
    <t>Physical Education (III)</t>
  </si>
  <si>
    <t>Club Curriculum</t>
  </si>
  <si>
    <t>Foreign Language Proficiency Test</t>
  </si>
  <si>
    <t>2. After completing the first-year Mandarin preparatory course, students must reach the TOCFL A2 test before entering the department. Those who fail to meet the standard will be arranged by the university to leave the country in accordance with the regulations of the Ministry of Education.2</t>
    <phoneticPr fontId="2" type="noConversion"/>
  </si>
  <si>
    <t>3. There are a total of 25 credits in general education required courses, including 18 credits in basic general education courses and 7 credits (The Anchoring to Undergraduate Studies can be counted as 1 credit) in classified general education courses.  The instructions are as follows:</t>
    <phoneticPr fontId="2" type="noConversion"/>
  </si>
  <si>
    <t xml:space="preserve">        (2)Field of Natural science: At most 2 credits are Required for the College of  Business and Management and College of Humanities and Social Sciences.</t>
    <phoneticPr fontId="2" type="noConversion"/>
  </si>
  <si>
    <t xml:space="preserve">        (1)Field of Humanities and Arts: At most 4 credits required by each college.</t>
    <phoneticPr fontId="2" type="noConversion"/>
  </si>
  <si>
    <t>Note:</t>
    <phoneticPr fontId="2" type="noConversion"/>
  </si>
  <si>
    <t>4. There are two professional tracks offered by the department: (1) F&amp;B Culinary Arts and (2) Hospitality Operations. Students must earn 18 credits from at least one track to be qualified for graduation.</t>
    <phoneticPr fontId="1" type="noConversion"/>
  </si>
  <si>
    <t xml:space="preserve">5. In the event of duplicate electives occurring within a group of tracks, students may waive the elective that is duplicated. </t>
    <phoneticPr fontId="1" type="noConversion"/>
  </si>
  <si>
    <t>7. A maximum of 15 credits of elective credits from external departments can be recognized.</t>
    <phoneticPr fontId="2" type="noConversion"/>
  </si>
  <si>
    <t>11. The course guidelines (the version on the Office of Academic Affairs website shall prevail) will be used as a reference for course selection, retakes (make-up), and graduation eligibility review.</t>
    <phoneticPr fontId="2" type="noConversion"/>
  </si>
  <si>
    <t>10. The maximum and minimum number of credits required each semester shall be determined in accordance with the university's academic regulations and student course selection regulations.</t>
    <phoneticPr fontId="2" type="noConversion"/>
  </si>
  <si>
    <t>8. Courses such as Foreign Language Proficiency Test, Off-campus Internship, Professional Certificates, and Professional Practical Internship shall be conducted in accordance with their respective implementation regulations.</t>
    <phoneticPr fontId="2" type="noConversion"/>
  </si>
  <si>
    <t>9. The on-campus internship course requirement follows the department's on-campus internship regulations.</t>
    <phoneticPr fontId="1" type="noConversion"/>
  </si>
  <si>
    <t>College Required</t>
    <phoneticPr fontId="1" type="noConversion"/>
  </si>
  <si>
    <t>Required</t>
    <phoneticPr fontId="1" type="noConversion"/>
  </si>
  <si>
    <t>Management</t>
  </si>
  <si>
    <t>Computers and Programming</t>
  </si>
  <si>
    <t>◎</t>
  </si>
  <si>
    <t xml:space="preserve">Information Technology in Business and Management Applications </t>
  </si>
  <si>
    <t>Economics</t>
  </si>
  <si>
    <t>Accounting</t>
    <phoneticPr fontId="1" type="noConversion"/>
  </si>
  <si>
    <t>Basic Culinary Practice</t>
  </si>
  <si>
    <t>Sanitation and Safety Management in the Hospitality Industry</t>
  </si>
  <si>
    <t xml:space="preserve">Required </t>
    <phoneticPr fontId="1" type="noConversion"/>
  </si>
  <si>
    <t xml:space="preserve">Preparing and Practicing of Meal </t>
  </si>
  <si>
    <t>Hotel Management</t>
  </si>
  <si>
    <t>Basic Japanese</t>
  </si>
  <si>
    <t>Hospitality Service Skill</t>
  </si>
  <si>
    <t>Basic Mixology</t>
  </si>
  <si>
    <t>Principles of Baking and Pastry</t>
  </si>
  <si>
    <t>Elective</t>
    <phoneticPr fontId="1" type="noConversion"/>
  </si>
  <si>
    <t>Elective(Program I)</t>
    <phoneticPr fontId="1" type="noConversion"/>
  </si>
  <si>
    <t>Elective(Program II)</t>
    <phoneticPr fontId="1" type="noConversion"/>
  </si>
  <si>
    <t>Japanese for Hospitality Management</t>
    <phoneticPr fontId="1" type="noConversion"/>
  </si>
  <si>
    <t>Food and Beverage Management</t>
    <phoneticPr fontId="1" type="noConversion"/>
  </si>
  <si>
    <t>Statistics (I)</t>
  </si>
  <si>
    <t>Creative Thinking</t>
  </si>
  <si>
    <t>Hospitality Marketing Management</t>
  </si>
  <si>
    <t>Beverage Management and Practice</t>
  </si>
  <si>
    <t>Baking and Pastry License Practice</t>
  </si>
  <si>
    <t>Public Relations Practices and Interpersonal Relationship in Hospitality Industry</t>
  </si>
  <si>
    <t>Statistics (II)</t>
  </si>
  <si>
    <t>Front Office Operation</t>
  </si>
  <si>
    <t>Nutrition</t>
  </si>
  <si>
    <t>Purchasing Management for the Hospitality Industry</t>
  </si>
  <si>
    <t>Elective(Program II)</t>
    <phoneticPr fontId="1" type="noConversion"/>
  </si>
  <si>
    <t>International Etiquette</t>
  </si>
  <si>
    <t>Housekeeping Management</t>
  </si>
  <si>
    <t>Local Food and Appreciation</t>
  </si>
  <si>
    <t>Information System in Hospitality Industry</t>
  </si>
  <si>
    <t>Consumer Behavior</t>
  </si>
  <si>
    <t>Western Culinary and Practice</t>
  </si>
  <si>
    <t>Required</t>
    <phoneticPr fontId="1" type="noConversion"/>
  </si>
  <si>
    <t>English for Professional Communication &amp; Presentation</t>
  </si>
  <si>
    <t>Team Project (I)</t>
  </si>
  <si>
    <t>Supervision for the Hospitality Industry</t>
  </si>
  <si>
    <t>Hospitality Human Resource Management</t>
  </si>
  <si>
    <t>World Food Culture</t>
  </si>
  <si>
    <t>Elective(Program II)</t>
    <phoneticPr fontId="1" type="noConversion"/>
  </si>
  <si>
    <t>Elective(Program II)</t>
    <phoneticPr fontId="1" type="noConversion"/>
  </si>
  <si>
    <t>Advanced Baking And Pastry License Practice</t>
  </si>
  <si>
    <t>Application of New Technologies in Smart Hospitality</t>
  </si>
  <si>
    <t>Sensory Evaluation</t>
  </si>
  <si>
    <t>ESG &amp; Business Ethics</t>
  </si>
  <si>
    <t>Team Project (II)</t>
  </si>
  <si>
    <t>Hospitality Service Quality Management</t>
  </si>
  <si>
    <t>Hospitality French</t>
  </si>
  <si>
    <t>Chinese Pastry Practice</t>
  </si>
  <si>
    <t>Hospitality Financial Management</t>
  </si>
  <si>
    <t>Green Hospitality Operation &amp; Management</t>
    <phoneticPr fontId="1" type="noConversion"/>
  </si>
  <si>
    <t>Hospitality Facility Design And Management</t>
    <phoneticPr fontId="1" type="noConversion"/>
  </si>
  <si>
    <t>Banquet Management Practice</t>
  </si>
  <si>
    <t>Hospitality Professional Internship</t>
  </si>
  <si>
    <t>Elective</t>
    <phoneticPr fontId="1" type="noConversion"/>
  </si>
  <si>
    <t>Creative Chocolate Desserts</t>
  </si>
  <si>
    <t>Disease Diet Cooking Practice</t>
  </si>
  <si>
    <t>Physical Education (II)</t>
    <phoneticPr fontId="1" type="noConversion"/>
  </si>
  <si>
    <t>Elective</t>
    <phoneticPr fontId="1" type="noConversion"/>
  </si>
  <si>
    <t>Independent Study (I)</t>
    <phoneticPr fontId="1" type="noConversion"/>
  </si>
  <si>
    <t>Independent Study (II)</t>
    <phoneticPr fontId="1" type="noConversion"/>
  </si>
  <si>
    <t>Advanced Hospitality Japanese</t>
    <phoneticPr fontId="1" type="noConversion"/>
  </si>
  <si>
    <t>Resort Hotel Management</t>
    <phoneticPr fontId="2" type="noConversion"/>
  </si>
  <si>
    <t>Hospitality Technology Media Marketing</t>
  </si>
  <si>
    <t>Menu Design and Cost Control</t>
  </si>
  <si>
    <t>Law and Case Studies in Hospitality Industry</t>
  </si>
  <si>
    <t>Hospitality Overseas Internship</t>
  </si>
  <si>
    <t>Pet Food Production</t>
  </si>
  <si>
    <t>Service Innovation Management</t>
  </si>
  <si>
    <t>Hospitality Industry Entrepreneurial Studies</t>
  </si>
  <si>
    <t>Food and Beverage Product Development and Production</t>
  </si>
  <si>
    <t>Hospitality Internship in Workplace</t>
  </si>
  <si>
    <t>Creative Cuisine Practice</t>
  </si>
  <si>
    <t>Elective</t>
    <phoneticPr fontId="1" type="noConversion"/>
  </si>
  <si>
    <t>Elective(Program I)</t>
    <phoneticPr fontId="1" type="noConversion"/>
  </si>
  <si>
    <t>Elective(Program II)</t>
    <phoneticPr fontId="1" type="noConversion"/>
  </si>
  <si>
    <t>Elective(Program II)</t>
    <phoneticPr fontId="1" type="noConversion"/>
  </si>
  <si>
    <t>Wine Practice</t>
    <phoneticPr fontId="1" type="noConversion"/>
  </si>
  <si>
    <t xml:space="preserve">2026 Curriculum of 4-Year Undergraduate, International Foundation Program, Department of Hospitality Management, STUST						</t>
    <phoneticPr fontId="2" type="noConversion"/>
  </si>
  <si>
    <t>Elective
(Program I/Program II)</t>
  </si>
  <si>
    <t>Elective
(Program I/Program II)</t>
    <phoneticPr fontId="1" type="noConversion"/>
  </si>
  <si>
    <t>Zeroth-Year (Sept. 2026 to June 2027)</t>
  </si>
  <si>
    <t>First-Year (Sept. 2027 to June 2028)</t>
  </si>
  <si>
    <t>Second-Year (Sept. 2028 to June 2029)</t>
  </si>
  <si>
    <t>Third-Year (Sept. 2029 to June 2030)</t>
  </si>
  <si>
    <t>Fourth-Year (Sept. 2031 to June 2032)</t>
  </si>
  <si>
    <t>Principles of Food Preparation and Practice</t>
  </si>
  <si>
    <t>1. The total number of graduation credits is 128 credits, including 25 credits of obligatory general education, 67 credits of obligatory core majors and a minimum of 36credits of elective majors of the department. Among them, students must complete at least one set of cross-field credit courses (or elect more than 2 courses from external departments).</t>
    <phoneticPr fontId="2" type="noConversion"/>
  </si>
  <si>
    <r>
      <t xml:space="preserve">        (3)Field of Comprehensive Practice: At most 7 credits required by each college.  </t>
    </r>
    <r>
      <rPr>
        <b/>
        <sz val="10"/>
        <rFont val="微軟正黑體"/>
        <family val="2"/>
        <charset val="136"/>
      </rPr>
      <t>Creativity, innovation and entrepreneurship, project learning or self-study courses must be approved by the competent authority.  For relevant information, please refer to the website of the General Education Center.</t>
    </r>
    <phoneticPr fontId="2" type="noConversion"/>
  </si>
  <si>
    <r>
      <t>6. "</t>
    </r>
    <r>
      <rPr>
        <sz val="10"/>
        <rFont val="新細明體"/>
        <family val="1"/>
        <charset val="136"/>
      </rPr>
      <t>◎</t>
    </r>
    <r>
      <rPr>
        <sz val="10"/>
        <rFont val="微軟正黑體"/>
        <family val="2"/>
        <charset val="136"/>
      </rPr>
      <t>" refers to the digital technology micro-study course of the college where the course is offered. If students complete the course credits in accordance with the regulations of the college's digital technology micro-course, the college may issue a digital technology micro-course certificate.</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</si>
</sst>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2"/>
      <color theme="1"/>
      <name val="微軟正黑體"/>
      <family val="2"/>
      <charset val="136"/>
    </font>
    <font>
      <sz val="9"/>
      <name val="微軟正黑體"/>
      <family val="2"/>
      <charset val="136"/>
    </font>
    <font>
      <sz val="9"/>
      <name val="新細明體"/>
      <family val="1"/>
      <charset val="136"/>
    </font>
    <font>
      <sz val="12"/>
      <name val="新細明體"/>
      <family val="1"/>
      <charset val="136"/>
    </font>
    <font>
      <sz val="10"/>
      <name val="微軟正黑體"/>
      <family val="2"/>
      <charset val="136"/>
    </font>
    <font>
      <b/>
      <sz val="12"/>
      <name val="微軟正黑體"/>
      <family val="2"/>
      <charset val="136"/>
    </font>
    <font>
      <sz val="12"/>
      <name val="微軟正黑體"/>
      <family val="2"/>
      <charset val="136"/>
    </font>
    <font>
      <sz val="8"/>
      <name val="微軟正黑體"/>
      <family val="2"/>
      <charset val="136"/>
    </font>
    <font>
      <sz val="10"/>
      <name val="新細明體"/>
      <family val="1"/>
      <charset val="136"/>
      <scheme val="minor"/>
    </font>
    <font>
      <b/>
      <sz val="10"/>
      <name val="微軟正黑體"/>
      <family val="2"/>
      <charset val="136"/>
    </font>
    <font>
      <sz val="10"/>
      <name val="新細明體"/>
      <family val="1"/>
      <charset val="136"/>
    </font>
  </fonts>
  <fills count="5">
    <fill>
      <patternFill patternType="none"/>
    </fill>
    <fill>
      <patternFill patternType="gray125"/>
    </fill>
    <fill>
      <patternFill patternType="solid">
        <fgColor theme="0"/>
        <bgColor indexed="64"/>
      </patternFill>
    </fill>
    <fill>
      <patternFill patternType="solid">
        <fgColor rgb="FFFFFFFF"/>
        <bgColor rgb="FFFFFFCC"/>
      </patternFill>
    </fill>
    <fill>
      <patternFill patternType="solid">
        <fgColor rgb="FFFFFFFF"/>
        <bgColor rgb="FF000000"/>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alignment vertical="center"/>
    </xf>
    <xf numFmtId="0" fontId="3" fillId="0" borderId="0"/>
  </cellStyleXfs>
  <cellXfs count="68">
    <xf numFmtId="0" fontId="0" fillId="0" borderId="0" xfId="0">
      <alignment vertical="center"/>
    </xf>
    <xf numFmtId="0" fontId="4" fillId="0" borderId="1" xfId="0" applyFont="1" applyBorder="1">
      <alignment vertical="center"/>
    </xf>
    <xf numFmtId="0" fontId="4" fillId="0" borderId="1" xfId="0" applyFont="1" applyBorder="1" applyAlignment="1">
      <alignment horizontal="center" vertical="center" wrapText="1"/>
    </xf>
    <xf numFmtId="0" fontId="4" fillId="0" borderId="14" xfId="0" applyFont="1" applyBorder="1">
      <alignment vertical="center"/>
    </xf>
    <xf numFmtId="0" fontId="4" fillId="0" borderId="14" xfId="1" applyFont="1" applyBorder="1" applyAlignment="1">
      <alignment horizontal="center" wrapText="1"/>
    </xf>
    <xf numFmtId="0" fontId="4" fillId="0" borderId="14" xfId="0" applyFont="1" applyBorder="1" applyAlignment="1">
      <alignment horizontal="center" vertical="center" wrapText="1"/>
    </xf>
    <xf numFmtId="0" fontId="5" fillId="2" borderId="0" xfId="0" applyFont="1" applyFill="1" applyBorder="1" applyAlignment="1">
      <alignment horizontal="center" vertical="center" wrapText="1"/>
    </xf>
    <xf numFmtId="0" fontId="6" fillId="0" borderId="0" xfId="0" applyFont="1">
      <alignment vertic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vertical="center" wrapText="1"/>
    </xf>
    <xf numFmtId="0" fontId="4" fillId="0" borderId="9" xfId="0" applyFont="1" applyBorder="1" applyAlignment="1">
      <alignment vertical="center" wrapText="1"/>
    </xf>
    <xf numFmtId="0" fontId="4" fillId="0" borderId="9" xfId="0" applyFont="1" applyBorder="1" applyAlignment="1">
      <alignment horizontal="center" vertical="center" wrapText="1"/>
    </xf>
    <xf numFmtId="0" fontId="4" fillId="2" borderId="9" xfId="0" applyFont="1" applyFill="1" applyBorder="1" applyAlignment="1">
      <alignment vertical="center" wrapText="1"/>
    </xf>
    <xf numFmtId="0" fontId="4" fillId="0" borderId="1" xfId="0" applyFont="1" applyBorder="1" applyAlignment="1">
      <alignment vertical="center" wrapText="1"/>
    </xf>
    <xf numFmtId="0" fontId="8"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2" borderId="1" xfId="0" applyFont="1" applyFill="1" applyBorder="1">
      <alignment vertical="center"/>
    </xf>
    <xf numFmtId="0" fontId="4" fillId="2" borderId="1" xfId="0" applyFont="1" applyFill="1" applyBorder="1" applyAlignment="1">
      <alignment horizontal="center" vertical="center"/>
    </xf>
    <xf numFmtId="0" fontId="4" fillId="2" borderId="9" xfId="0" applyFont="1" applyFill="1" applyBorder="1">
      <alignment vertical="center"/>
    </xf>
    <xf numFmtId="0" fontId="4" fillId="2" borderId="9" xfId="0" applyFont="1" applyFill="1" applyBorder="1" applyAlignment="1">
      <alignment horizontal="center" vertical="center"/>
    </xf>
    <xf numFmtId="0" fontId="4" fillId="2" borderId="9" xfId="0" applyFont="1" applyFill="1" applyBorder="1" applyAlignment="1">
      <alignment horizontal="left" vertical="center" wrapText="1"/>
    </xf>
    <xf numFmtId="0" fontId="4" fillId="2" borderId="9" xfId="0" applyFont="1" applyFill="1" applyBorder="1" applyAlignment="1">
      <alignment horizontal="center" wrapText="1"/>
    </xf>
    <xf numFmtId="0" fontId="4" fillId="2" borderId="9" xfId="0" applyFont="1" applyFill="1" applyBorder="1" applyAlignment="1">
      <alignment horizontal="left" vertical="center"/>
    </xf>
    <xf numFmtId="0" fontId="4" fillId="2" borderId="1" xfId="0" applyFont="1" applyFill="1" applyBorder="1" applyAlignment="1">
      <alignment horizontal="center" wrapText="1"/>
    </xf>
    <xf numFmtId="0" fontId="4" fillId="2" borderId="1" xfId="0" applyFont="1" applyFill="1" applyBorder="1" applyAlignment="1">
      <alignment horizontal="left" vertical="center"/>
    </xf>
    <xf numFmtId="0" fontId="4" fillId="2" borderId="14" xfId="0" applyFont="1" applyFill="1" applyBorder="1" applyAlignment="1">
      <alignment horizontal="left" vertical="center" wrapText="1"/>
    </xf>
    <xf numFmtId="0" fontId="4" fillId="2" borderId="14" xfId="0" applyFont="1" applyFill="1" applyBorder="1" applyAlignment="1">
      <alignment horizontal="center" wrapText="1"/>
    </xf>
    <xf numFmtId="0" fontId="4" fillId="0" borderId="14" xfId="0" applyFont="1" applyBorder="1" applyAlignment="1">
      <alignment horizontal="center" vertical="center"/>
    </xf>
    <xf numFmtId="0" fontId="4" fillId="0" borderId="14" xfId="0" applyFont="1" applyBorder="1" applyAlignment="1">
      <alignment horizontal="left" vertical="center" wrapText="1"/>
    </xf>
    <xf numFmtId="0" fontId="4" fillId="2" borderId="0" xfId="0" applyFont="1" applyFill="1" applyAlignment="1">
      <alignment horizontal="center" vertical="center" wrapText="1"/>
    </xf>
    <xf numFmtId="0" fontId="4" fillId="2" borderId="0" xfId="0" applyFont="1" applyFill="1" applyAlignment="1">
      <alignment vertical="center" wrapText="1"/>
    </xf>
    <xf numFmtId="0" fontId="4" fillId="2" borderId="0" xfId="0" applyFont="1" applyFill="1" applyAlignment="1">
      <alignment horizontal="center" vertical="center"/>
    </xf>
    <xf numFmtId="0" fontId="4" fillId="4" borderId="1" xfId="0" applyFont="1" applyFill="1" applyBorder="1" applyAlignment="1">
      <alignment vertical="center" wrapText="1"/>
    </xf>
    <xf numFmtId="0" fontId="4" fillId="2" borderId="12" xfId="0" applyFont="1" applyFill="1" applyBorder="1" applyAlignment="1">
      <alignment vertical="center" wrapText="1"/>
    </xf>
    <xf numFmtId="0" fontId="4" fillId="2" borderId="9" xfId="1" applyFont="1" applyFill="1" applyBorder="1" applyAlignment="1">
      <alignment horizontal="center" vertical="center" wrapText="1"/>
    </xf>
    <xf numFmtId="0" fontId="4" fillId="2" borderId="1" xfId="1" applyFont="1" applyFill="1" applyBorder="1" applyAlignment="1">
      <alignment horizontal="center" vertical="center" wrapText="1"/>
    </xf>
    <xf numFmtId="0" fontId="4" fillId="0" borderId="13" xfId="0" applyFont="1" applyBorder="1" applyAlignment="1">
      <alignment horizontal="center" vertical="center" wrapText="1"/>
    </xf>
    <xf numFmtId="0" fontId="4" fillId="0" borderId="14" xfId="1" applyFont="1" applyBorder="1" applyAlignment="1">
      <alignment horizontal="center" vertical="center" wrapText="1"/>
    </xf>
    <xf numFmtId="0" fontId="4" fillId="2" borderId="14" xfId="1"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 xfId="1" applyFont="1" applyFill="1" applyBorder="1" applyAlignment="1">
      <alignment horizontal="center" wrapText="1"/>
    </xf>
    <xf numFmtId="0" fontId="4" fillId="2" borderId="0" xfId="1" applyFont="1" applyFill="1" applyAlignment="1">
      <alignment horizontal="center" vertical="center" wrapText="1"/>
    </xf>
    <xf numFmtId="0" fontId="4" fillId="2" borderId="0" xfId="1" applyFont="1" applyFill="1" applyAlignment="1">
      <alignment horizontal="center" wrapText="1"/>
    </xf>
    <xf numFmtId="0" fontId="9" fillId="2" borderId="0" xfId="0" applyFont="1" applyFill="1" applyAlignment="1">
      <alignment horizontal="left" vertical="center" wrapText="1"/>
    </xf>
    <xf numFmtId="0" fontId="4" fillId="2" borderId="0" xfId="0" applyFont="1" applyFill="1" applyAlignment="1">
      <alignment vertical="center" wrapText="1"/>
    </xf>
    <xf numFmtId="0" fontId="6" fillId="0" borderId="0" xfId="0" applyFont="1" applyAlignment="1">
      <alignment vertical="center" wrapText="1"/>
    </xf>
    <xf numFmtId="0" fontId="4" fillId="2" borderId="0" xfId="0" applyFont="1" applyFill="1" applyAlignment="1">
      <alignment horizontal="left" vertical="center" wrapText="1"/>
    </xf>
    <xf numFmtId="0" fontId="6" fillId="0" borderId="0" xfId="0" applyFont="1" applyAlignment="1">
      <alignment vertical="center" wrapText="1"/>
    </xf>
    <xf numFmtId="0" fontId="4" fillId="3" borderId="0" xfId="0" applyFont="1" applyFill="1" applyAlignment="1">
      <alignment vertical="center" wrapText="1"/>
    </xf>
  </cellXfs>
  <cellStyles count="2">
    <cellStyle name="一般" xfId="0" builtinId="0"/>
    <cellStyle name="一般_Sheet1"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98"/>
  <sheetViews>
    <sheetView tabSelected="1" zoomScale="115" zoomScaleNormal="115" zoomScaleSheetLayoutView="75" workbookViewId="0">
      <selection sqref="A1:K1"/>
    </sheetView>
  </sheetViews>
  <sheetFormatPr defaultRowHeight="16.5" customHeight="1"/>
  <cols>
    <col min="1" max="1" width="17.77734375" style="7" customWidth="1"/>
    <col min="2" max="2" width="24.33203125" style="7" customWidth="1"/>
    <col min="3" max="5" width="5.44140625" style="7" customWidth="1"/>
    <col min="6" max="6" width="1.33203125" style="7" customWidth="1"/>
    <col min="7" max="7" width="17.77734375" style="7" customWidth="1"/>
    <col min="8" max="8" width="22.77734375" style="7" customWidth="1"/>
    <col min="9" max="11" width="5.44140625" style="7" customWidth="1"/>
    <col min="12" max="16384" width="8.88671875" style="7"/>
  </cols>
  <sheetData>
    <row r="1" spans="1:11" ht="30" customHeight="1" thickBot="1">
      <c r="A1" s="6" t="s">
        <v>121</v>
      </c>
      <c r="B1" s="6"/>
      <c r="C1" s="6"/>
      <c r="D1" s="6"/>
      <c r="E1" s="6"/>
      <c r="F1" s="6"/>
      <c r="G1" s="6"/>
      <c r="H1" s="6"/>
      <c r="I1" s="6"/>
      <c r="J1" s="6"/>
      <c r="K1" s="6"/>
    </row>
    <row r="2" spans="1:11" ht="16.5" customHeight="1" thickBot="1">
      <c r="A2" s="8" t="s">
        <v>124</v>
      </c>
      <c r="B2" s="9"/>
      <c r="C2" s="9"/>
      <c r="D2" s="9"/>
      <c r="E2" s="9"/>
      <c r="F2" s="9"/>
      <c r="G2" s="9"/>
      <c r="H2" s="9"/>
      <c r="I2" s="9"/>
      <c r="J2" s="9"/>
      <c r="K2" s="10"/>
    </row>
    <row r="3" spans="1:11" ht="16.5" customHeight="1" thickBot="1">
      <c r="A3" s="8" t="s">
        <v>0</v>
      </c>
      <c r="B3" s="9"/>
      <c r="C3" s="9"/>
      <c r="D3" s="9"/>
      <c r="E3" s="11"/>
      <c r="F3" s="12"/>
      <c r="G3" s="13" t="s">
        <v>1</v>
      </c>
      <c r="H3" s="9"/>
      <c r="I3" s="9"/>
      <c r="J3" s="9"/>
      <c r="K3" s="10"/>
    </row>
    <row r="4" spans="1:11" ht="16.5" customHeight="1">
      <c r="A4" s="14" t="s">
        <v>2</v>
      </c>
      <c r="B4" s="15" t="s">
        <v>3</v>
      </c>
      <c r="C4" s="16" t="s">
        <v>4</v>
      </c>
      <c r="D4" s="16" t="s">
        <v>5</v>
      </c>
      <c r="E4" s="15"/>
      <c r="F4" s="15"/>
      <c r="G4" s="15" t="s">
        <v>2</v>
      </c>
      <c r="H4" s="15" t="s">
        <v>3</v>
      </c>
      <c r="I4" s="16" t="s">
        <v>4</v>
      </c>
      <c r="J4" s="16" t="s">
        <v>5</v>
      </c>
      <c r="K4" s="17"/>
    </row>
    <row r="5" spans="1:11" ht="16.5" customHeight="1">
      <c r="A5" s="18"/>
      <c r="B5" s="19" t="s">
        <v>6</v>
      </c>
      <c r="C5" s="20"/>
      <c r="D5" s="20"/>
      <c r="E5" s="20"/>
      <c r="F5" s="19"/>
      <c r="G5" s="20"/>
      <c r="H5" s="19" t="s">
        <v>6</v>
      </c>
      <c r="I5" s="20"/>
      <c r="J5" s="20"/>
      <c r="K5" s="21"/>
    </row>
    <row r="6" spans="1:11" ht="16.5" customHeight="1" thickBot="1">
      <c r="A6" s="22" t="s">
        <v>7</v>
      </c>
      <c r="B6" s="23"/>
      <c r="C6" s="23"/>
      <c r="D6" s="23"/>
      <c r="E6" s="23"/>
      <c r="F6" s="23"/>
      <c r="G6" s="23"/>
      <c r="H6" s="24"/>
      <c r="I6" s="25">
        <f>SUM(I5:I5)</f>
        <v>0</v>
      </c>
      <c r="J6" s="25">
        <v>720</v>
      </c>
      <c r="K6" s="26"/>
    </row>
    <row r="7" spans="1:11" ht="16.5" customHeight="1" thickBot="1">
      <c r="A7" s="8" t="s">
        <v>125</v>
      </c>
      <c r="B7" s="9"/>
      <c r="C7" s="9"/>
      <c r="D7" s="9"/>
      <c r="E7" s="9"/>
      <c r="F7" s="9"/>
      <c r="G7" s="9"/>
      <c r="H7" s="9"/>
      <c r="I7" s="9"/>
      <c r="J7" s="9"/>
      <c r="K7" s="10"/>
    </row>
    <row r="8" spans="1:11" ht="16.5" customHeight="1" thickBot="1">
      <c r="A8" s="8" t="s">
        <v>0</v>
      </c>
      <c r="B8" s="9"/>
      <c r="C8" s="9"/>
      <c r="D8" s="9"/>
      <c r="E8" s="11"/>
      <c r="F8" s="12"/>
      <c r="G8" s="13" t="s">
        <v>1</v>
      </c>
      <c r="H8" s="9"/>
      <c r="I8" s="9"/>
      <c r="J8" s="9"/>
      <c r="K8" s="10"/>
    </row>
    <row r="9" spans="1:11" ht="16.5" customHeight="1">
      <c r="A9" s="14" t="s">
        <v>2</v>
      </c>
      <c r="B9" s="15" t="s">
        <v>3</v>
      </c>
      <c r="C9" s="16" t="s">
        <v>4</v>
      </c>
      <c r="D9" s="16" t="s">
        <v>5</v>
      </c>
      <c r="E9" s="15"/>
      <c r="F9" s="15"/>
      <c r="G9" s="15" t="s">
        <v>2</v>
      </c>
      <c r="H9" s="15" t="s">
        <v>3</v>
      </c>
      <c r="I9" s="16" t="s">
        <v>4</v>
      </c>
      <c r="J9" s="16" t="s">
        <v>5</v>
      </c>
      <c r="K9" s="17"/>
    </row>
    <row r="10" spans="1:11" ht="27">
      <c r="A10" s="18" t="s">
        <v>8</v>
      </c>
      <c r="B10" s="19" t="s">
        <v>9</v>
      </c>
      <c r="C10" s="20">
        <v>2</v>
      </c>
      <c r="D10" s="20">
        <v>2</v>
      </c>
      <c r="E10" s="20"/>
      <c r="F10" s="19"/>
      <c r="G10" s="20" t="s">
        <v>8</v>
      </c>
      <c r="H10" s="19" t="s">
        <v>10</v>
      </c>
      <c r="I10" s="20">
        <v>2</v>
      </c>
      <c r="J10" s="20">
        <v>2</v>
      </c>
      <c r="K10" s="21"/>
    </row>
    <row r="11" spans="1:11" ht="27">
      <c r="A11" s="18" t="s">
        <v>8</v>
      </c>
      <c r="B11" s="19" t="s">
        <v>11</v>
      </c>
      <c r="C11" s="20">
        <v>2</v>
      </c>
      <c r="D11" s="20">
        <v>2</v>
      </c>
      <c r="E11" s="20"/>
      <c r="F11" s="19"/>
      <c r="G11" s="20" t="s">
        <v>8</v>
      </c>
      <c r="H11" s="19" t="s">
        <v>12</v>
      </c>
      <c r="I11" s="20">
        <v>2</v>
      </c>
      <c r="J11" s="20">
        <v>2</v>
      </c>
      <c r="K11" s="21"/>
    </row>
    <row r="12" spans="1:11" ht="27">
      <c r="A12" s="18" t="s">
        <v>8</v>
      </c>
      <c r="B12" s="19" t="s">
        <v>13</v>
      </c>
      <c r="C12" s="20">
        <v>2</v>
      </c>
      <c r="D12" s="20">
        <v>2</v>
      </c>
      <c r="E12" s="20"/>
      <c r="F12" s="19"/>
      <c r="G12" s="20" t="s">
        <v>8</v>
      </c>
      <c r="H12" s="19" t="s">
        <v>14</v>
      </c>
      <c r="I12" s="20">
        <v>2</v>
      </c>
      <c r="J12" s="20">
        <v>2</v>
      </c>
      <c r="K12" s="21"/>
    </row>
    <row r="13" spans="1:11" ht="27">
      <c r="A13" s="18" t="s">
        <v>8</v>
      </c>
      <c r="B13" s="19" t="s">
        <v>14</v>
      </c>
      <c r="C13" s="20">
        <v>3</v>
      </c>
      <c r="D13" s="20">
        <v>3</v>
      </c>
      <c r="E13" s="20"/>
      <c r="F13" s="19"/>
      <c r="G13" s="20" t="s">
        <v>8</v>
      </c>
      <c r="H13" s="19"/>
      <c r="I13" s="20"/>
      <c r="J13" s="20"/>
      <c r="K13" s="21"/>
    </row>
    <row r="14" spans="1:11" ht="27.75" thickBot="1">
      <c r="A14" s="27" t="s">
        <v>8</v>
      </c>
      <c r="B14" s="28" t="s">
        <v>7</v>
      </c>
      <c r="C14" s="25">
        <f>SUM(C10:C13)</f>
        <v>9</v>
      </c>
      <c r="D14" s="25">
        <f>SUM(D10:D13)</f>
        <v>9</v>
      </c>
      <c r="E14" s="25"/>
      <c r="F14" s="28"/>
      <c r="G14" s="25" t="s">
        <v>8</v>
      </c>
      <c r="H14" s="28" t="s">
        <v>7</v>
      </c>
      <c r="I14" s="25">
        <f>SUM(I10:I13)</f>
        <v>6</v>
      </c>
      <c r="J14" s="25">
        <f>SUM(J10:J13)</f>
        <v>6</v>
      </c>
      <c r="K14" s="26"/>
    </row>
    <row r="15" spans="1:11" ht="16.5" customHeight="1">
      <c r="A15" s="14" t="s">
        <v>37</v>
      </c>
      <c r="B15" s="29" t="s">
        <v>39</v>
      </c>
      <c r="C15" s="30">
        <v>2</v>
      </c>
      <c r="D15" s="30">
        <v>2</v>
      </c>
      <c r="E15" s="15"/>
      <c r="F15" s="31"/>
      <c r="G15" s="15" t="s">
        <v>15</v>
      </c>
      <c r="H15" s="31" t="s">
        <v>44</v>
      </c>
      <c r="I15" s="15">
        <v>3</v>
      </c>
      <c r="J15" s="15">
        <v>3</v>
      </c>
      <c r="K15" s="17"/>
    </row>
    <row r="16" spans="1:11" ht="16.5" customHeight="1">
      <c r="A16" s="18" t="s">
        <v>15</v>
      </c>
      <c r="B16" s="32" t="s">
        <v>40</v>
      </c>
      <c r="C16" s="2">
        <v>2</v>
      </c>
      <c r="D16" s="2">
        <v>2</v>
      </c>
      <c r="E16" s="33" t="s">
        <v>41</v>
      </c>
      <c r="F16" s="19"/>
      <c r="G16" s="20" t="s">
        <v>15</v>
      </c>
      <c r="H16" s="19" t="s">
        <v>43</v>
      </c>
      <c r="I16" s="20">
        <v>3</v>
      </c>
      <c r="J16" s="20">
        <v>3</v>
      </c>
      <c r="K16" s="21"/>
    </row>
    <row r="17" spans="1:11" ht="42.75" customHeight="1">
      <c r="A17" s="18" t="s">
        <v>15</v>
      </c>
      <c r="B17" s="34" t="s">
        <v>42</v>
      </c>
      <c r="C17" s="20">
        <v>2</v>
      </c>
      <c r="D17" s="20">
        <v>2</v>
      </c>
      <c r="E17" s="33" t="s">
        <v>41</v>
      </c>
      <c r="F17" s="19"/>
      <c r="G17" s="20" t="s">
        <v>15</v>
      </c>
      <c r="H17" s="35"/>
      <c r="I17" s="36"/>
      <c r="J17" s="36"/>
      <c r="K17" s="21"/>
    </row>
    <row r="18" spans="1:11" ht="16.5" customHeight="1" thickBot="1">
      <c r="A18" s="27" t="s">
        <v>15</v>
      </c>
      <c r="B18" s="28" t="s">
        <v>7</v>
      </c>
      <c r="C18" s="25">
        <f>SUM(C15:C17)</f>
        <v>6</v>
      </c>
      <c r="D18" s="25">
        <f>SUM(D15:D17)</f>
        <v>6</v>
      </c>
      <c r="E18" s="25"/>
      <c r="F18" s="28"/>
      <c r="G18" s="25" t="s">
        <v>15</v>
      </c>
      <c r="H18" s="28" t="s">
        <v>7</v>
      </c>
      <c r="I18" s="25">
        <f t="shared" ref="I18:J18" si="0">SUM(I15:I17)</f>
        <v>6</v>
      </c>
      <c r="J18" s="25">
        <f t="shared" si="0"/>
        <v>6</v>
      </c>
      <c r="K18" s="26"/>
    </row>
    <row r="19" spans="1:11" ht="16.5" customHeight="1">
      <c r="A19" s="14" t="s">
        <v>47</v>
      </c>
      <c r="B19" s="37" t="s">
        <v>50</v>
      </c>
      <c r="C19" s="38">
        <v>2</v>
      </c>
      <c r="D19" s="38">
        <v>2</v>
      </c>
      <c r="E19" s="15"/>
      <c r="F19" s="31"/>
      <c r="G19" s="15" t="s">
        <v>16</v>
      </c>
      <c r="H19" s="31" t="s">
        <v>48</v>
      </c>
      <c r="I19" s="38">
        <v>3</v>
      </c>
      <c r="J19" s="38">
        <v>3</v>
      </c>
      <c r="K19" s="17"/>
    </row>
    <row r="20" spans="1:11" ht="27">
      <c r="A20" s="18" t="s">
        <v>47</v>
      </c>
      <c r="B20" s="34" t="s">
        <v>129</v>
      </c>
      <c r="C20" s="36">
        <v>3</v>
      </c>
      <c r="D20" s="36">
        <v>3</v>
      </c>
      <c r="E20" s="20"/>
      <c r="F20" s="19"/>
      <c r="G20" s="20" t="s">
        <v>47</v>
      </c>
      <c r="H20" s="19" t="s">
        <v>49</v>
      </c>
      <c r="I20" s="36">
        <v>2</v>
      </c>
      <c r="J20" s="36">
        <v>2</v>
      </c>
      <c r="K20" s="21"/>
    </row>
    <row r="21" spans="1:11" ht="42.75" customHeight="1">
      <c r="A21" s="18" t="s">
        <v>38</v>
      </c>
      <c r="B21" s="34" t="s">
        <v>46</v>
      </c>
      <c r="C21" s="20">
        <v>2</v>
      </c>
      <c r="D21" s="20">
        <v>2</v>
      </c>
      <c r="E21" s="20"/>
      <c r="F21" s="19"/>
      <c r="G21" s="20" t="s">
        <v>16</v>
      </c>
      <c r="H21" s="19" t="s">
        <v>58</v>
      </c>
      <c r="I21" s="36">
        <v>2</v>
      </c>
      <c r="J21" s="36">
        <v>2</v>
      </c>
      <c r="K21" s="21"/>
    </row>
    <row r="22" spans="1:11" ht="16.5" customHeight="1" thickBot="1">
      <c r="A22" s="27" t="s">
        <v>16</v>
      </c>
      <c r="B22" s="28" t="s">
        <v>7</v>
      </c>
      <c r="C22" s="25">
        <f>SUM(C19:C21)</f>
        <v>7</v>
      </c>
      <c r="D22" s="25">
        <f>SUM(D19:D21)</f>
        <v>7</v>
      </c>
      <c r="E22" s="25"/>
      <c r="F22" s="28"/>
      <c r="G22" s="25" t="s">
        <v>16</v>
      </c>
      <c r="H22" s="28" t="s">
        <v>7</v>
      </c>
      <c r="I22" s="25">
        <f>SUM(I19:I21)</f>
        <v>7</v>
      </c>
      <c r="J22" s="25">
        <f>SUM(J19:J21)</f>
        <v>7</v>
      </c>
      <c r="K22" s="26"/>
    </row>
    <row r="23" spans="1:11" ht="16.5" customHeight="1">
      <c r="A23" s="14" t="s">
        <v>18</v>
      </c>
      <c r="B23" s="39" t="s">
        <v>45</v>
      </c>
      <c r="C23" s="40">
        <v>3</v>
      </c>
      <c r="D23" s="40">
        <v>3</v>
      </c>
      <c r="E23" s="15"/>
      <c r="F23" s="31"/>
      <c r="G23" s="38" t="s">
        <v>54</v>
      </c>
      <c r="H23" s="41" t="s">
        <v>51</v>
      </c>
      <c r="I23" s="40">
        <v>2</v>
      </c>
      <c r="J23" s="40">
        <v>3</v>
      </c>
      <c r="K23" s="17"/>
    </row>
    <row r="24" spans="1:11" ht="16.5" customHeight="1">
      <c r="A24" s="18"/>
      <c r="B24" s="34"/>
      <c r="C24" s="42"/>
      <c r="D24" s="42"/>
      <c r="E24" s="20"/>
      <c r="F24" s="19"/>
      <c r="G24" s="36" t="s">
        <v>54</v>
      </c>
      <c r="H24" s="43" t="s">
        <v>52</v>
      </c>
      <c r="I24" s="42">
        <v>2</v>
      </c>
      <c r="J24" s="42">
        <v>3</v>
      </c>
      <c r="K24" s="21"/>
    </row>
    <row r="25" spans="1:11" ht="16.5" customHeight="1">
      <c r="A25" s="18"/>
      <c r="B25" s="34"/>
      <c r="C25" s="20"/>
      <c r="D25" s="20"/>
      <c r="E25" s="20"/>
      <c r="F25" s="19"/>
      <c r="G25" s="20" t="s">
        <v>55</v>
      </c>
      <c r="H25" s="35" t="s">
        <v>53</v>
      </c>
      <c r="I25" s="36">
        <v>3</v>
      </c>
      <c r="J25" s="36">
        <v>3</v>
      </c>
      <c r="K25" s="21"/>
    </row>
    <row r="26" spans="1:11" ht="27.75" thickBot="1">
      <c r="A26" s="27"/>
      <c r="B26" s="44"/>
      <c r="C26" s="45"/>
      <c r="D26" s="45"/>
      <c r="E26" s="25"/>
      <c r="F26" s="28"/>
      <c r="G26" s="46" t="s">
        <v>56</v>
      </c>
      <c r="H26" s="47" t="s">
        <v>57</v>
      </c>
      <c r="I26" s="5">
        <v>2</v>
      </c>
      <c r="J26" s="5">
        <v>2</v>
      </c>
      <c r="K26" s="26"/>
    </row>
    <row r="27" spans="1:11" ht="16.5" customHeight="1" thickBot="1">
      <c r="A27" s="48"/>
      <c r="B27" s="48"/>
      <c r="C27" s="48"/>
      <c r="D27" s="48"/>
      <c r="E27" s="49"/>
      <c r="F27" s="49"/>
      <c r="G27" s="48"/>
      <c r="H27" s="50"/>
      <c r="I27" s="48"/>
      <c r="J27" s="48"/>
      <c r="K27" s="49"/>
    </row>
    <row r="28" spans="1:11" ht="16.5" customHeight="1" thickBot="1">
      <c r="A28" s="8" t="s">
        <v>126</v>
      </c>
      <c r="B28" s="9"/>
      <c r="C28" s="9"/>
      <c r="D28" s="9"/>
      <c r="E28" s="9"/>
      <c r="F28" s="9"/>
      <c r="G28" s="9"/>
      <c r="H28" s="9"/>
      <c r="I28" s="9"/>
      <c r="J28" s="9"/>
      <c r="K28" s="10"/>
    </row>
    <row r="29" spans="1:11" ht="16.5" customHeight="1" thickBot="1">
      <c r="A29" s="8" t="s">
        <v>0</v>
      </c>
      <c r="B29" s="9"/>
      <c r="C29" s="9"/>
      <c r="D29" s="9"/>
      <c r="E29" s="11"/>
      <c r="F29" s="12"/>
      <c r="G29" s="13" t="s">
        <v>1</v>
      </c>
      <c r="H29" s="9"/>
      <c r="I29" s="9"/>
      <c r="J29" s="9"/>
      <c r="K29" s="10"/>
    </row>
    <row r="30" spans="1:11" ht="16.5" customHeight="1">
      <c r="A30" s="14" t="s">
        <v>2</v>
      </c>
      <c r="B30" s="15" t="s">
        <v>3</v>
      </c>
      <c r="C30" s="16" t="s">
        <v>4</v>
      </c>
      <c r="D30" s="16" t="s">
        <v>5</v>
      </c>
      <c r="E30" s="15"/>
      <c r="F30" s="15"/>
      <c r="G30" s="15" t="s">
        <v>2</v>
      </c>
      <c r="H30" s="15" t="s">
        <v>3</v>
      </c>
      <c r="I30" s="16" t="s">
        <v>4</v>
      </c>
      <c r="J30" s="16" t="s">
        <v>5</v>
      </c>
      <c r="K30" s="17"/>
    </row>
    <row r="31" spans="1:11" ht="27">
      <c r="A31" s="18" t="s">
        <v>8</v>
      </c>
      <c r="B31" s="51" t="s">
        <v>21</v>
      </c>
      <c r="C31" s="2">
        <v>2</v>
      </c>
      <c r="D31" s="20">
        <v>2</v>
      </c>
      <c r="E31" s="20"/>
      <c r="F31" s="19"/>
      <c r="G31" s="20" t="s">
        <v>8</v>
      </c>
      <c r="H31" s="51" t="s">
        <v>20</v>
      </c>
      <c r="I31" s="2">
        <v>2</v>
      </c>
      <c r="J31" s="20">
        <v>2</v>
      </c>
      <c r="K31" s="21"/>
    </row>
    <row r="32" spans="1:11" ht="27">
      <c r="A32" s="18" t="s">
        <v>8</v>
      </c>
      <c r="B32" s="51" t="s">
        <v>100</v>
      </c>
      <c r="C32" s="2">
        <v>2</v>
      </c>
      <c r="D32" s="20">
        <v>2</v>
      </c>
      <c r="E32" s="20"/>
      <c r="F32" s="19"/>
      <c r="G32" s="20" t="s">
        <v>8</v>
      </c>
      <c r="H32" s="51" t="s">
        <v>22</v>
      </c>
      <c r="I32" s="2">
        <v>2</v>
      </c>
      <c r="J32" s="20">
        <v>2</v>
      </c>
      <c r="K32" s="21"/>
    </row>
    <row r="33" spans="1:11" ht="27">
      <c r="A33" s="18" t="s">
        <v>8</v>
      </c>
      <c r="B33" s="51" t="s">
        <v>14</v>
      </c>
      <c r="C33" s="20">
        <v>2</v>
      </c>
      <c r="D33" s="20">
        <v>2</v>
      </c>
      <c r="E33" s="20"/>
      <c r="F33" s="19"/>
      <c r="G33" s="20" t="s">
        <v>8</v>
      </c>
      <c r="H33" s="51"/>
      <c r="I33" s="20"/>
      <c r="J33" s="20"/>
      <c r="K33" s="21"/>
    </row>
    <row r="34" spans="1:11" ht="27.75" thickBot="1">
      <c r="A34" s="27" t="s">
        <v>8</v>
      </c>
      <c r="B34" s="28" t="s">
        <v>7</v>
      </c>
      <c r="C34" s="25">
        <f>SUM(C31:C33)</f>
        <v>6</v>
      </c>
      <c r="D34" s="25">
        <f>SUM(D31:D33)</f>
        <v>6</v>
      </c>
      <c r="E34" s="25"/>
      <c r="F34" s="28"/>
      <c r="G34" s="25" t="s">
        <v>8</v>
      </c>
      <c r="H34" s="28" t="s">
        <v>7</v>
      </c>
      <c r="I34" s="25">
        <f>SUM(I31:I33)</f>
        <v>4</v>
      </c>
      <c r="J34" s="25">
        <f>SUM(J31:J33)</f>
        <v>4</v>
      </c>
      <c r="K34" s="26"/>
    </row>
    <row r="35" spans="1:11" ht="16.5" customHeight="1">
      <c r="A35" s="14" t="s">
        <v>15</v>
      </c>
      <c r="B35" s="31" t="s">
        <v>59</v>
      </c>
      <c r="C35" s="15">
        <v>3</v>
      </c>
      <c r="D35" s="15">
        <v>3</v>
      </c>
      <c r="E35" s="15"/>
      <c r="F35" s="31"/>
      <c r="G35" s="15" t="s">
        <v>15</v>
      </c>
      <c r="H35" s="31" t="s">
        <v>60</v>
      </c>
      <c r="I35" s="15">
        <v>2</v>
      </c>
      <c r="J35" s="15">
        <v>2</v>
      </c>
      <c r="K35" s="17"/>
    </row>
    <row r="36" spans="1:11" ht="16.5" customHeight="1" thickBot="1">
      <c r="A36" s="27" t="s">
        <v>15</v>
      </c>
      <c r="B36" s="28" t="s">
        <v>7</v>
      </c>
      <c r="C36" s="25">
        <f>SUM(C35)</f>
        <v>3</v>
      </c>
      <c r="D36" s="25">
        <f>SUM(D35)</f>
        <v>3</v>
      </c>
      <c r="E36" s="25"/>
      <c r="F36" s="28"/>
      <c r="G36" s="25" t="s">
        <v>15</v>
      </c>
      <c r="H36" s="28" t="s">
        <v>7</v>
      </c>
      <c r="I36" s="25">
        <f>SUM(I35)</f>
        <v>2</v>
      </c>
      <c r="J36" s="25">
        <f>SUM(J35)</f>
        <v>2</v>
      </c>
      <c r="K36" s="26"/>
    </row>
    <row r="37" spans="1:11" ht="27">
      <c r="A37" s="14" t="s">
        <v>16</v>
      </c>
      <c r="B37" s="31" t="s">
        <v>61</v>
      </c>
      <c r="C37" s="15">
        <v>2</v>
      </c>
      <c r="D37" s="15">
        <v>2</v>
      </c>
      <c r="E37" s="15"/>
      <c r="F37" s="31"/>
      <c r="G37" s="15" t="s">
        <v>16</v>
      </c>
      <c r="H37" s="31" t="s">
        <v>65</v>
      </c>
      <c r="I37" s="15">
        <v>3</v>
      </c>
      <c r="J37" s="15">
        <v>3</v>
      </c>
      <c r="K37" s="17"/>
    </row>
    <row r="38" spans="1:11" ht="27">
      <c r="A38" s="18" t="s">
        <v>16</v>
      </c>
      <c r="B38" s="19" t="s">
        <v>62</v>
      </c>
      <c r="C38" s="20">
        <v>3</v>
      </c>
      <c r="D38" s="20">
        <v>3</v>
      </c>
      <c r="E38" s="20"/>
      <c r="F38" s="19"/>
      <c r="G38" s="20" t="s">
        <v>16</v>
      </c>
      <c r="H38" s="19" t="s">
        <v>66</v>
      </c>
      <c r="I38" s="20">
        <v>2</v>
      </c>
      <c r="J38" s="20">
        <v>2</v>
      </c>
      <c r="K38" s="21"/>
    </row>
    <row r="39" spans="1:11" ht="16.5" customHeight="1">
      <c r="A39" s="18" t="s">
        <v>16</v>
      </c>
      <c r="B39" s="19" t="s">
        <v>63</v>
      </c>
      <c r="C39" s="20">
        <v>3</v>
      </c>
      <c r="D39" s="20">
        <v>3</v>
      </c>
      <c r="E39" s="20"/>
      <c r="F39" s="19"/>
      <c r="G39" s="20" t="s">
        <v>16</v>
      </c>
      <c r="H39" s="19" t="s">
        <v>67</v>
      </c>
      <c r="I39" s="20">
        <v>2</v>
      </c>
      <c r="J39" s="20">
        <v>2</v>
      </c>
      <c r="K39" s="21"/>
    </row>
    <row r="40" spans="1:11" ht="40.5">
      <c r="A40" s="18" t="s">
        <v>16</v>
      </c>
      <c r="B40" s="19" t="s">
        <v>64</v>
      </c>
      <c r="C40" s="20">
        <v>2</v>
      </c>
      <c r="D40" s="20">
        <v>2</v>
      </c>
      <c r="E40" s="20"/>
      <c r="F40" s="19"/>
      <c r="G40" s="20" t="s">
        <v>16</v>
      </c>
      <c r="H40" s="19" t="s">
        <v>68</v>
      </c>
      <c r="I40" s="20">
        <v>2</v>
      </c>
      <c r="J40" s="20">
        <v>2</v>
      </c>
      <c r="K40" s="52"/>
    </row>
    <row r="41" spans="1:11" ht="16.5" customHeight="1" thickBot="1">
      <c r="A41" s="27" t="s">
        <v>16</v>
      </c>
      <c r="B41" s="28" t="s">
        <v>7</v>
      </c>
      <c r="C41" s="25">
        <f>SUM(C37:C40)</f>
        <v>10</v>
      </c>
      <c r="D41" s="25">
        <f>SUM(D37:D40)</f>
        <v>10</v>
      </c>
      <c r="E41" s="25"/>
      <c r="F41" s="28"/>
      <c r="G41" s="25" t="s">
        <v>16</v>
      </c>
      <c r="H41" s="28" t="s">
        <v>7</v>
      </c>
      <c r="I41" s="25">
        <f>SUM(I37:I40)</f>
        <v>9</v>
      </c>
      <c r="J41" s="25">
        <f>SUM(J37:J40)</f>
        <v>9</v>
      </c>
      <c r="K41" s="26"/>
    </row>
    <row r="42" spans="1:11" ht="16.5" customHeight="1">
      <c r="A42" s="14" t="s">
        <v>17</v>
      </c>
      <c r="B42" s="37" t="s">
        <v>104</v>
      </c>
      <c r="C42" s="15">
        <v>2</v>
      </c>
      <c r="D42" s="15">
        <v>2</v>
      </c>
      <c r="E42" s="15"/>
      <c r="F42" s="53"/>
      <c r="G42" s="15" t="s">
        <v>18</v>
      </c>
      <c r="H42" s="31" t="s">
        <v>75</v>
      </c>
      <c r="I42" s="38">
        <v>3</v>
      </c>
      <c r="J42" s="38">
        <v>3</v>
      </c>
      <c r="K42" s="17"/>
    </row>
    <row r="43" spans="1:11" ht="27">
      <c r="A43" s="18" t="s">
        <v>56</v>
      </c>
      <c r="B43" s="35" t="s">
        <v>71</v>
      </c>
      <c r="C43" s="20">
        <v>2</v>
      </c>
      <c r="D43" s="20">
        <v>2</v>
      </c>
      <c r="E43" s="20"/>
      <c r="F43" s="54"/>
      <c r="G43" s="20" t="s">
        <v>56</v>
      </c>
      <c r="H43" s="19" t="s">
        <v>73</v>
      </c>
      <c r="I43" s="54">
        <v>2</v>
      </c>
      <c r="J43" s="54">
        <v>2</v>
      </c>
      <c r="K43" s="21"/>
    </row>
    <row r="44" spans="1:11" ht="16.5" customHeight="1">
      <c r="A44" s="18" t="s">
        <v>69</v>
      </c>
      <c r="B44" s="35" t="s">
        <v>70</v>
      </c>
      <c r="C44" s="20">
        <v>2</v>
      </c>
      <c r="D44" s="20">
        <v>2</v>
      </c>
      <c r="E44" s="20"/>
      <c r="F44" s="54"/>
      <c r="G44" s="20" t="s">
        <v>56</v>
      </c>
      <c r="H44" s="19" t="s">
        <v>74</v>
      </c>
      <c r="I44" s="54">
        <v>2</v>
      </c>
      <c r="J44" s="54">
        <v>2</v>
      </c>
      <c r="K44" s="21"/>
    </row>
    <row r="45" spans="1:11" ht="27.75" thickBot="1">
      <c r="A45" s="55" t="s">
        <v>123</v>
      </c>
      <c r="B45" s="47" t="s">
        <v>72</v>
      </c>
      <c r="C45" s="56">
        <v>2</v>
      </c>
      <c r="D45" s="56">
        <v>2</v>
      </c>
      <c r="E45" s="25"/>
      <c r="F45" s="57"/>
      <c r="G45" s="25"/>
      <c r="H45" s="44"/>
      <c r="I45" s="57"/>
      <c r="J45" s="57"/>
      <c r="K45" s="26"/>
    </row>
    <row r="46" spans="1:11" ht="16.5" customHeight="1" thickBot="1">
      <c r="A46" s="48"/>
      <c r="B46" s="48"/>
      <c r="C46" s="48"/>
      <c r="D46" s="48"/>
      <c r="E46" s="49"/>
      <c r="F46" s="49"/>
      <c r="G46" s="48"/>
      <c r="H46" s="50"/>
      <c r="I46" s="48"/>
      <c r="J46" s="48"/>
      <c r="K46" s="49"/>
    </row>
    <row r="47" spans="1:11" ht="16.5" customHeight="1" thickBot="1">
      <c r="A47" s="8" t="s">
        <v>127</v>
      </c>
      <c r="B47" s="9"/>
      <c r="C47" s="9"/>
      <c r="D47" s="9"/>
      <c r="E47" s="9"/>
      <c r="F47" s="9"/>
      <c r="G47" s="9"/>
      <c r="H47" s="9"/>
      <c r="I47" s="9"/>
      <c r="J47" s="9"/>
      <c r="K47" s="10"/>
    </row>
    <row r="48" spans="1:11" ht="16.5" customHeight="1" thickBot="1">
      <c r="A48" s="8" t="s">
        <v>0</v>
      </c>
      <c r="B48" s="9"/>
      <c r="C48" s="9"/>
      <c r="D48" s="9"/>
      <c r="E48" s="11"/>
      <c r="F48" s="58"/>
      <c r="G48" s="13" t="s">
        <v>1</v>
      </c>
      <c r="H48" s="9"/>
      <c r="I48" s="9"/>
      <c r="J48" s="9"/>
      <c r="K48" s="10"/>
    </row>
    <row r="49" spans="1:11" ht="16.5" customHeight="1">
      <c r="A49" s="14" t="s">
        <v>2</v>
      </c>
      <c r="B49" s="15" t="s">
        <v>3</v>
      </c>
      <c r="C49" s="16" t="s">
        <v>4</v>
      </c>
      <c r="D49" s="16" t="s">
        <v>5</v>
      </c>
      <c r="E49" s="15"/>
      <c r="F49" s="31"/>
      <c r="G49" s="15" t="s">
        <v>2</v>
      </c>
      <c r="H49" s="15" t="s">
        <v>3</v>
      </c>
      <c r="I49" s="16" t="s">
        <v>4</v>
      </c>
      <c r="J49" s="16" t="s">
        <v>5</v>
      </c>
      <c r="K49" s="17"/>
    </row>
    <row r="50" spans="1:11" ht="16.5" customHeight="1">
      <c r="A50" s="18" t="s">
        <v>15</v>
      </c>
      <c r="B50" s="19" t="s">
        <v>77</v>
      </c>
      <c r="C50" s="20">
        <v>2</v>
      </c>
      <c r="D50" s="20">
        <v>2</v>
      </c>
      <c r="E50" s="20"/>
      <c r="F50" s="19"/>
      <c r="G50" s="20" t="s">
        <v>15</v>
      </c>
      <c r="H50" s="19" t="s">
        <v>87</v>
      </c>
      <c r="I50" s="20">
        <v>2</v>
      </c>
      <c r="J50" s="20">
        <v>2</v>
      </c>
      <c r="K50" s="21"/>
    </row>
    <row r="51" spans="1:11" ht="16.5" customHeight="1" thickBot="1">
      <c r="A51" s="27" t="s">
        <v>15</v>
      </c>
      <c r="B51" s="28" t="s">
        <v>7</v>
      </c>
      <c r="C51" s="25">
        <f>SUM(C50)</f>
        <v>2</v>
      </c>
      <c r="D51" s="25">
        <f>SUM(D50)</f>
        <v>2</v>
      </c>
      <c r="E51" s="25"/>
      <c r="F51" s="28"/>
      <c r="G51" s="25" t="s">
        <v>15</v>
      </c>
      <c r="H51" s="28" t="s">
        <v>7</v>
      </c>
      <c r="I51" s="25">
        <f>SUM(I50)</f>
        <v>2</v>
      </c>
      <c r="J51" s="25">
        <f>SUM(J50)</f>
        <v>2</v>
      </c>
      <c r="K51" s="26"/>
    </row>
    <row r="52" spans="1:11" ht="16.5" customHeight="1">
      <c r="A52" s="14" t="s">
        <v>16</v>
      </c>
      <c r="B52" s="31" t="s">
        <v>78</v>
      </c>
      <c r="C52" s="15">
        <v>2</v>
      </c>
      <c r="D52" s="15">
        <v>2</v>
      </c>
      <c r="E52" s="15"/>
      <c r="F52" s="31"/>
      <c r="G52" s="15" t="s">
        <v>16</v>
      </c>
      <c r="H52" s="37" t="s">
        <v>88</v>
      </c>
      <c r="I52" s="15">
        <v>2</v>
      </c>
      <c r="J52" s="15">
        <v>2</v>
      </c>
      <c r="K52" s="17"/>
    </row>
    <row r="53" spans="1:11" ht="16.5" customHeight="1">
      <c r="A53" s="18" t="s">
        <v>16</v>
      </c>
      <c r="B53" s="19" t="s">
        <v>79</v>
      </c>
      <c r="C53" s="20">
        <v>3</v>
      </c>
      <c r="D53" s="20">
        <v>3</v>
      </c>
      <c r="E53" s="20"/>
      <c r="F53" s="19"/>
      <c r="G53" s="20" t="s">
        <v>16</v>
      </c>
      <c r="H53" s="35" t="s">
        <v>89</v>
      </c>
      <c r="I53" s="20">
        <v>2</v>
      </c>
      <c r="J53" s="20">
        <v>2</v>
      </c>
      <c r="K53" s="21"/>
    </row>
    <row r="54" spans="1:11" ht="16.5" customHeight="1">
      <c r="A54" s="18" t="s">
        <v>16</v>
      </c>
      <c r="B54" s="19" t="s">
        <v>80</v>
      </c>
      <c r="C54" s="20">
        <v>2</v>
      </c>
      <c r="D54" s="20">
        <v>2</v>
      </c>
      <c r="E54" s="20"/>
      <c r="F54" s="19"/>
      <c r="G54" s="20" t="s">
        <v>16</v>
      </c>
      <c r="H54" s="35"/>
      <c r="I54" s="20"/>
      <c r="J54" s="20"/>
      <c r="K54" s="21"/>
    </row>
    <row r="55" spans="1:11" ht="16.5" customHeight="1">
      <c r="A55" s="18" t="s">
        <v>16</v>
      </c>
      <c r="B55" s="19" t="s">
        <v>81</v>
      </c>
      <c r="C55" s="20">
        <v>2</v>
      </c>
      <c r="D55" s="20">
        <v>2</v>
      </c>
      <c r="E55" s="20"/>
      <c r="F55" s="19"/>
      <c r="G55" s="20" t="s">
        <v>16</v>
      </c>
      <c r="H55" s="35"/>
      <c r="I55" s="20"/>
      <c r="J55" s="20"/>
      <c r="K55" s="21"/>
    </row>
    <row r="56" spans="1:11" ht="16.5" customHeight="1" thickBot="1">
      <c r="A56" s="27" t="s">
        <v>76</v>
      </c>
      <c r="B56" s="28" t="s">
        <v>7</v>
      </c>
      <c r="C56" s="25">
        <f t="shared" ref="C56:D56" si="1">SUM(C52:C55)</f>
        <v>9</v>
      </c>
      <c r="D56" s="25">
        <f t="shared" si="1"/>
        <v>9</v>
      </c>
      <c r="E56" s="25"/>
      <c r="F56" s="28"/>
      <c r="G56" s="25" t="s">
        <v>16</v>
      </c>
      <c r="H56" s="28" t="s">
        <v>7</v>
      </c>
      <c r="I56" s="25">
        <f t="shared" ref="I56:J56" si="2">SUM(I52:I55)</f>
        <v>4</v>
      </c>
      <c r="J56" s="25">
        <f t="shared" si="2"/>
        <v>4</v>
      </c>
      <c r="K56" s="26"/>
    </row>
    <row r="57" spans="1:11" ht="16.5" customHeight="1">
      <c r="A57" s="14" t="s">
        <v>101</v>
      </c>
      <c r="B57" s="31" t="s">
        <v>102</v>
      </c>
      <c r="C57" s="15">
        <v>1</v>
      </c>
      <c r="D57" s="15">
        <v>1</v>
      </c>
      <c r="E57" s="15"/>
      <c r="F57" s="53"/>
      <c r="G57" s="15" t="s">
        <v>101</v>
      </c>
      <c r="H57" s="37" t="s">
        <v>103</v>
      </c>
      <c r="I57" s="53">
        <v>1</v>
      </c>
      <c r="J57" s="53">
        <v>1</v>
      </c>
      <c r="K57" s="17"/>
    </row>
    <row r="58" spans="1:11" ht="27">
      <c r="A58" s="18" t="s">
        <v>18</v>
      </c>
      <c r="B58" s="19" t="s">
        <v>84</v>
      </c>
      <c r="C58" s="20">
        <v>3</v>
      </c>
      <c r="D58" s="20">
        <v>3</v>
      </c>
      <c r="E58" s="20"/>
      <c r="F58" s="54"/>
      <c r="G58" s="20" t="s">
        <v>101</v>
      </c>
      <c r="H58" s="1" t="s">
        <v>90</v>
      </c>
      <c r="I58" s="2">
        <v>2</v>
      </c>
      <c r="J58" s="2">
        <v>2</v>
      </c>
      <c r="K58" s="21"/>
    </row>
    <row r="59" spans="1:11" ht="27">
      <c r="A59" s="18" t="s">
        <v>19</v>
      </c>
      <c r="B59" s="19" t="s">
        <v>85</v>
      </c>
      <c r="C59" s="20">
        <v>2</v>
      </c>
      <c r="D59" s="20">
        <v>2</v>
      </c>
      <c r="E59" s="20"/>
      <c r="F59" s="54"/>
      <c r="G59" s="20" t="s">
        <v>18</v>
      </c>
      <c r="H59" s="35" t="s">
        <v>91</v>
      </c>
      <c r="I59" s="54">
        <v>3</v>
      </c>
      <c r="J59" s="54">
        <v>3</v>
      </c>
      <c r="K59" s="21"/>
    </row>
    <row r="60" spans="1:11" ht="27">
      <c r="A60" s="18" t="s">
        <v>123</v>
      </c>
      <c r="B60" s="19" t="s">
        <v>86</v>
      </c>
      <c r="C60" s="20">
        <v>2</v>
      </c>
      <c r="D60" s="20">
        <v>2</v>
      </c>
      <c r="E60" s="20"/>
      <c r="F60" s="54"/>
      <c r="G60" s="20" t="s">
        <v>56</v>
      </c>
      <c r="H60" s="19" t="s">
        <v>93</v>
      </c>
      <c r="I60" s="20">
        <v>2</v>
      </c>
      <c r="J60" s="20">
        <v>2</v>
      </c>
      <c r="K60" s="21"/>
    </row>
    <row r="61" spans="1:11" ht="27">
      <c r="A61" s="18"/>
      <c r="B61" s="19"/>
      <c r="C61" s="59"/>
      <c r="D61" s="59"/>
      <c r="E61" s="20"/>
      <c r="F61" s="54"/>
      <c r="G61" s="20" t="s">
        <v>82</v>
      </c>
      <c r="H61" s="19" t="s">
        <v>92</v>
      </c>
      <c r="I61" s="20">
        <v>2</v>
      </c>
      <c r="J61" s="20">
        <v>2</v>
      </c>
      <c r="K61" s="21"/>
    </row>
    <row r="62" spans="1:11" ht="27.75" thickBot="1">
      <c r="A62" s="55"/>
      <c r="B62" s="3"/>
      <c r="C62" s="4"/>
      <c r="D62" s="4"/>
      <c r="E62" s="5"/>
      <c r="F62" s="57"/>
      <c r="G62" s="25" t="s">
        <v>83</v>
      </c>
      <c r="H62" s="28" t="s">
        <v>94</v>
      </c>
      <c r="I62" s="25">
        <v>2</v>
      </c>
      <c r="J62" s="25">
        <v>2</v>
      </c>
      <c r="K62" s="26"/>
    </row>
    <row r="63" spans="1:11" ht="16.5" customHeight="1" thickBot="1">
      <c r="A63" s="48"/>
      <c r="B63" s="49"/>
      <c r="C63" s="48"/>
      <c r="D63" s="48"/>
      <c r="E63" s="48"/>
      <c r="F63" s="60"/>
      <c r="G63" s="48"/>
      <c r="H63" s="49"/>
      <c r="I63" s="61"/>
      <c r="J63" s="61"/>
      <c r="K63" s="48"/>
    </row>
    <row r="64" spans="1:11" ht="16.5" customHeight="1" thickBot="1">
      <c r="A64" s="8" t="s">
        <v>128</v>
      </c>
      <c r="B64" s="9"/>
      <c r="C64" s="9"/>
      <c r="D64" s="9"/>
      <c r="E64" s="9"/>
      <c r="F64" s="9"/>
      <c r="G64" s="9"/>
      <c r="H64" s="9"/>
      <c r="I64" s="9"/>
      <c r="J64" s="9"/>
      <c r="K64" s="10"/>
    </row>
    <row r="65" spans="1:11" ht="16.5" customHeight="1" thickBot="1">
      <c r="A65" s="8" t="s">
        <v>0</v>
      </c>
      <c r="B65" s="9"/>
      <c r="C65" s="9"/>
      <c r="D65" s="9"/>
      <c r="E65" s="11"/>
      <c r="F65" s="12"/>
      <c r="G65" s="13" t="s">
        <v>1</v>
      </c>
      <c r="H65" s="9"/>
      <c r="I65" s="9"/>
      <c r="J65" s="9"/>
      <c r="K65" s="10"/>
    </row>
    <row r="66" spans="1:11" ht="16.5" customHeight="1">
      <c r="A66" s="14" t="s">
        <v>2</v>
      </c>
      <c r="B66" s="15" t="s">
        <v>3</v>
      </c>
      <c r="C66" s="16" t="s">
        <v>4</v>
      </c>
      <c r="D66" s="16" t="s">
        <v>5</v>
      </c>
      <c r="E66" s="15"/>
      <c r="F66" s="31"/>
      <c r="G66" s="15" t="s">
        <v>2</v>
      </c>
      <c r="H66" s="15" t="s">
        <v>3</v>
      </c>
      <c r="I66" s="16" t="s">
        <v>4</v>
      </c>
      <c r="J66" s="16" t="s">
        <v>5</v>
      </c>
      <c r="K66" s="17"/>
    </row>
    <row r="67" spans="1:11" ht="27">
      <c r="A67" s="18" t="s">
        <v>8</v>
      </c>
      <c r="B67" s="19"/>
      <c r="C67" s="20"/>
      <c r="D67" s="20"/>
      <c r="E67" s="19"/>
      <c r="F67" s="19"/>
      <c r="G67" s="20" t="s">
        <v>8</v>
      </c>
      <c r="H67" s="35" t="s">
        <v>23</v>
      </c>
      <c r="I67" s="20">
        <v>0</v>
      </c>
      <c r="J67" s="20">
        <v>0</v>
      </c>
      <c r="K67" s="52"/>
    </row>
    <row r="68" spans="1:11" ht="27">
      <c r="A68" s="18" t="s">
        <v>8</v>
      </c>
      <c r="B68" s="19"/>
      <c r="C68" s="20"/>
      <c r="D68" s="20"/>
      <c r="E68" s="19"/>
      <c r="F68" s="19"/>
      <c r="G68" s="20" t="s">
        <v>8</v>
      </c>
      <c r="H68" s="19" t="s">
        <v>24</v>
      </c>
      <c r="I68" s="20">
        <v>0</v>
      </c>
      <c r="J68" s="20">
        <v>0</v>
      </c>
      <c r="K68" s="52"/>
    </row>
    <row r="69" spans="1:11" ht="27.75" thickBot="1">
      <c r="A69" s="27" t="s">
        <v>8</v>
      </c>
      <c r="B69" s="28" t="s">
        <v>7</v>
      </c>
      <c r="C69" s="25">
        <f>SUM(C67:C67)</f>
        <v>0</v>
      </c>
      <c r="D69" s="25">
        <f>SUM(D67:D67)</f>
        <v>0</v>
      </c>
      <c r="E69" s="25"/>
      <c r="F69" s="57"/>
      <c r="G69" s="25" t="s">
        <v>8</v>
      </c>
      <c r="H69" s="28" t="s">
        <v>7</v>
      </c>
      <c r="I69" s="25">
        <f>SUM(I67:I67)</f>
        <v>0</v>
      </c>
      <c r="J69" s="25">
        <f>SUM(J67:J67)</f>
        <v>0</v>
      </c>
      <c r="K69" s="26"/>
    </row>
    <row r="70" spans="1:11" ht="16.5" customHeight="1">
      <c r="A70" s="14" t="s">
        <v>15</v>
      </c>
      <c r="B70" s="31"/>
      <c r="C70" s="15"/>
      <c r="D70" s="15"/>
      <c r="E70" s="15"/>
      <c r="F70" s="31"/>
      <c r="G70" s="15" t="s">
        <v>15</v>
      </c>
      <c r="H70" s="31"/>
      <c r="I70" s="15"/>
      <c r="J70" s="15"/>
      <c r="K70" s="17"/>
    </row>
    <row r="71" spans="1:11" ht="16.5" customHeight="1" thickBot="1">
      <c r="A71" s="27" t="s">
        <v>15</v>
      </c>
      <c r="B71" s="28" t="s">
        <v>7</v>
      </c>
      <c r="C71" s="25">
        <f>SUM(C70)</f>
        <v>0</v>
      </c>
      <c r="D71" s="25">
        <f>SUM(D70)</f>
        <v>0</v>
      </c>
      <c r="E71" s="25"/>
      <c r="F71" s="28"/>
      <c r="G71" s="25" t="s">
        <v>15</v>
      </c>
      <c r="H71" s="28" t="s">
        <v>7</v>
      </c>
      <c r="I71" s="25">
        <f>SUM(I70)</f>
        <v>0</v>
      </c>
      <c r="J71" s="25">
        <f>SUM(J70)</f>
        <v>0</v>
      </c>
      <c r="K71" s="26"/>
    </row>
    <row r="72" spans="1:11" ht="16.5" customHeight="1">
      <c r="A72" s="14" t="s">
        <v>16</v>
      </c>
      <c r="B72" s="31"/>
      <c r="C72" s="15"/>
      <c r="D72" s="15"/>
      <c r="E72" s="15"/>
      <c r="F72" s="31"/>
      <c r="G72" s="15" t="s">
        <v>16</v>
      </c>
      <c r="H72" s="31"/>
      <c r="I72" s="15"/>
      <c r="J72" s="15"/>
      <c r="K72" s="17"/>
    </row>
    <row r="73" spans="1:11" ht="16.5" customHeight="1">
      <c r="A73" s="18" t="s">
        <v>16</v>
      </c>
      <c r="B73" s="19"/>
      <c r="C73" s="20"/>
      <c r="D73" s="20"/>
      <c r="E73" s="20"/>
      <c r="F73" s="54"/>
      <c r="G73" s="20" t="s">
        <v>16</v>
      </c>
      <c r="H73" s="19"/>
      <c r="I73" s="20"/>
      <c r="J73" s="20"/>
      <c r="K73" s="21"/>
    </row>
    <row r="74" spans="1:11" ht="16.5" customHeight="1" thickBot="1">
      <c r="A74" s="27" t="s">
        <v>16</v>
      </c>
      <c r="B74" s="28" t="s">
        <v>7</v>
      </c>
      <c r="C74" s="25">
        <f>SUM(C72:C73)</f>
        <v>0</v>
      </c>
      <c r="D74" s="25">
        <f>SUM(D72:D73)</f>
        <v>0</v>
      </c>
      <c r="E74" s="25"/>
      <c r="F74" s="57"/>
      <c r="G74" s="25" t="s">
        <v>16</v>
      </c>
      <c r="H74" s="28" t="s">
        <v>7</v>
      </c>
      <c r="I74" s="25">
        <f>SUM(I72:I73)</f>
        <v>0</v>
      </c>
      <c r="J74" s="25">
        <f>SUM(J72:J73)</f>
        <v>0</v>
      </c>
      <c r="K74" s="26"/>
    </row>
    <row r="75" spans="1:11" ht="27">
      <c r="A75" s="14" t="s">
        <v>17</v>
      </c>
      <c r="B75" s="31" t="s">
        <v>95</v>
      </c>
      <c r="C75" s="15">
        <v>2</v>
      </c>
      <c r="D75" s="15">
        <v>2</v>
      </c>
      <c r="E75" s="15"/>
      <c r="F75" s="53"/>
      <c r="G75" s="15" t="s">
        <v>116</v>
      </c>
      <c r="H75" s="29" t="s">
        <v>108</v>
      </c>
      <c r="I75" s="30">
        <v>2</v>
      </c>
      <c r="J75" s="30">
        <v>2</v>
      </c>
      <c r="K75" s="17"/>
    </row>
    <row r="76" spans="1:11" ht="16.5" customHeight="1">
      <c r="A76" s="18" t="s">
        <v>97</v>
      </c>
      <c r="B76" s="19" t="s">
        <v>96</v>
      </c>
      <c r="C76" s="20">
        <v>9</v>
      </c>
      <c r="D76" s="20">
        <v>0</v>
      </c>
      <c r="E76" s="20"/>
      <c r="F76" s="54"/>
      <c r="G76" s="20" t="s">
        <v>116</v>
      </c>
      <c r="H76" s="35" t="s">
        <v>109</v>
      </c>
      <c r="I76" s="59">
        <v>9</v>
      </c>
      <c r="J76" s="59">
        <v>0</v>
      </c>
      <c r="K76" s="21"/>
    </row>
    <row r="77" spans="1:11" ht="27">
      <c r="A77" s="18" t="s">
        <v>18</v>
      </c>
      <c r="B77" s="19" t="s">
        <v>98</v>
      </c>
      <c r="C77" s="20">
        <v>2</v>
      </c>
      <c r="D77" s="20">
        <v>2</v>
      </c>
      <c r="E77" s="20"/>
      <c r="F77" s="54"/>
      <c r="G77" s="20" t="s">
        <v>116</v>
      </c>
      <c r="H77" s="19" t="s">
        <v>114</v>
      </c>
      <c r="I77" s="20">
        <v>9</v>
      </c>
      <c r="J77" s="20">
        <v>0</v>
      </c>
      <c r="K77" s="21"/>
    </row>
    <row r="78" spans="1:11" ht="16.5" customHeight="1">
      <c r="A78" s="18" t="s">
        <v>18</v>
      </c>
      <c r="B78" s="19" t="s">
        <v>99</v>
      </c>
      <c r="C78" s="20">
        <v>3</v>
      </c>
      <c r="D78" s="20">
        <v>3</v>
      </c>
      <c r="E78" s="20"/>
      <c r="F78" s="54"/>
      <c r="G78" s="20" t="s">
        <v>117</v>
      </c>
      <c r="H78" s="35" t="s">
        <v>115</v>
      </c>
      <c r="I78" s="20">
        <v>3</v>
      </c>
      <c r="J78" s="20">
        <v>3</v>
      </c>
      <c r="K78" s="21"/>
    </row>
    <row r="79" spans="1:11" ht="16.5" customHeight="1">
      <c r="A79" s="18" t="s">
        <v>19</v>
      </c>
      <c r="B79" s="19" t="s">
        <v>105</v>
      </c>
      <c r="C79" s="20">
        <v>2</v>
      </c>
      <c r="D79" s="20">
        <v>2</v>
      </c>
      <c r="E79" s="20"/>
      <c r="F79" s="54"/>
      <c r="G79" s="20" t="s">
        <v>117</v>
      </c>
      <c r="H79" s="19" t="s">
        <v>110</v>
      </c>
      <c r="I79" s="59">
        <v>2</v>
      </c>
      <c r="J79" s="59">
        <v>2</v>
      </c>
      <c r="K79" s="21"/>
    </row>
    <row r="80" spans="1:11" ht="27">
      <c r="A80" s="18" t="s">
        <v>118</v>
      </c>
      <c r="B80" s="19" t="s">
        <v>106</v>
      </c>
      <c r="C80" s="20">
        <v>2</v>
      </c>
      <c r="D80" s="20">
        <v>2</v>
      </c>
      <c r="E80" s="20"/>
      <c r="F80" s="54"/>
      <c r="G80" s="20" t="s">
        <v>119</v>
      </c>
      <c r="H80" s="19" t="s">
        <v>111</v>
      </c>
      <c r="I80" s="59">
        <v>2</v>
      </c>
      <c r="J80" s="59">
        <v>2</v>
      </c>
      <c r="K80" s="21"/>
    </row>
    <row r="81" spans="1:11" ht="27">
      <c r="A81" s="18" t="s">
        <v>123</v>
      </c>
      <c r="B81" s="1" t="s">
        <v>120</v>
      </c>
      <c r="C81" s="20">
        <v>2</v>
      </c>
      <c r="D81" s="20">
        <v>2</v>
      </c>
      <c r="E81" s="2"/>
      <c r="F81" s="54"/>
      <c r="G81" s="20" t="s">
        <v>122</v>
      </c>
      <c r="H81" s="19" t="s">
        <v>112</v>
      </c>
      <c r="I81" s="20">
        <v>2</v>
      </c>
      <c r="J81" s="20">
        <v>2</v>
      </c>
      <c r="K81" s="21"/>
    </row>
    <row r="82" spans="1:11" ht="27.75" thickBot="1">
      <c r="A82" s="55" t="s">
        <v>123</v>
      </c>
      <c r="B82" s="3" t="s">
        <v>107</v>
      </c>
      <c r="C82" s="5">
        <v>2</v>
      </c>
      <c r="D82" s="5">
        <v>2</v>
      </c>
      <c r="E82" s="5"/>
      <c r="F82" s="57"/>
      <c r="G82" s="25" t="s">
        <v>122</v>
      </c>
      <c r="H82" s="28" t="s">
        <v>113</v>
      </c>
      <c r="I82" s="25">
        <v>2</v>
      </c>
      <c r="J82" s="25">
        <v>2</v>
      </c>
      <c r="K82" s="26"/>
    </row>
    <row r="83" spans="1:11" ht="16.5" customHeight="1">
      <c r="A83" s="48"/>
      <c r="B83" s="49"/>
      <c r="C83" s="48"/>
      <c r="D83" s="49"/>
      <c r="E83" s="49"/>
      <c r="F83" s="49"/>
      <c r="G83" s="48"/>
      <c r="H83" s="49"/>
      <c r="I83" s="48"/>
      <c r="J83" s="48"/>
      <c r="K83" s="49"/>
    </row>
    <row r="84" spans="1:11" ht="16.5" customHeight="1">
      <c r="A84" s="62" t="s">
        <v>29</v>
      </c>
      <c r="B84" s="62"/>
      <c r="C84" s="62"/>
      <c r="D84" s="62"/>
      <c r="E84" s="62"/>
      <c r="F84" s="62"/>
      <c r="G84" s="62"/>
      <c r="H84" s="62"/>
      <c r="I84" s="62"/>
      <c r="J84" s="62"/>
      <c r="K84" s="62"/>
    </row>
    <row r="85" spans="1:11" s="64" customFormat="1" ht="51" customHeight="1">
      <c r="A85" s="63" t="s">
        <v>130</v>
      </c>
      <c r="B85" s="63"/>
      <c r="C85" s="63"/>
      <c r="D85" s="63"/>
      <c r="E85" s="63"/>
      <c r="F85" s="63"/>
      <c r="G85" s="63"/>
      <c r="H85" s="63"/>
      <c r="I85" s="63"/>
      <c r="J85" s="63"/>
      <c r="K85" s="63"/>
    </row>
    <row r="86" spans="1:11" s="64" customFormat="1" ht="33" customHeight="1">
      <c r="A86" s="63" t="s">
        <v>25</v>
      </c>
      <c r="B86" s="63"/>
      <c r="C86" s="63"/>
      <c r="D86" s="63"/>
      <c r="E86" s="63"/>
      <c r="F86" s="63"/>
      <c r="G86" s="63"/>
      <c r="H86" s="63"/>
      <c r="I86" s="63"/>
      <c r="J86" s="63"/>
      <c r="K86" s="63"/>
    </row>
    <row r="87" spans="1:11" s="64" customFormat="1" ht="33" customHeight="1">
      <c r="A87" s="63" t="s">
        <v>26</v>
      </c>
      <c r="B87" s="63"/>
      <c r="C87" s="63"/>
      <c r="D87" s="63"/>
      <c r="E87" s="63"/>
      <c r="F87" s="63"/>
      <c r="G87" s="63"/>
      <c r="H87" s="63"/>
      <c r="I87" s="63"/>
      <c r="J87" s="63"/>
      <c r="K87" s="63"/>
    </row>
    <row r="88" spans="1:11" s="64" customFormat="1" ht="16.5" customHeight="1">
      <c r="A88" s="65" t="s">
        <v>28</v>
      </c>
      <c r="B88" s="65"/>
      <c r="C88" s="65"/>
      <c r="D88" s="65"/>
      <c r="E88" s="65"/>
      <c r="F88" s="65"/>
      <c r="G88" s="65"/>
      <c r="H88" s="65"/>
      <c r="I88" s="65"/>
      <c r="J88" s="65"/>
      <c r="K88" s="65"/>
    </row>
    <row r="89" spans="1:11" s="64" customFormat="1" ht="16.5" customHeight="1">
      <c r="A89" s="65" t="s">
        <v>27</v>
      </c>
      <c r="B89" s="65"/>
      <c r="C89" s="65"/>
      <c r="D89" s="65"/>
      <c r="E89" s="65"/>
      <c r="F89" s="65"/>
      <c r="G89" s="65"/>
      <c r="H89" s="65"/>
      <c r="I89" s="65"/>
      <c r="J89" s="65"/>
      <c r="K89" s="65"/>
    </row>
    <row r="90" spans="1:11" s="64" customFormat="1" ht="32.25" customHeight="1">
      <c r="A90" s="63" t="s">
        <v>131</v>
      </c>
      <c r="B90" s="63"/>
      <c r="C90" s="63"/>
      <c r="D90" s="63"/>
      <c r="E90" s="63"/>
      <c r="F90" s="63"/>
      <c r="G90" s="63"/>
      <c r="H90" s="63"/>
      <c r="I90" s="63"/>
      <c r="J90" s="63"/>
      <c r="K90" s="63"/>
    </row>
    <row r="91" spans="1:11" s="64" customFormat="1" ht="33" customHeight="1">
      <c r="A91" s="63" t="s">
        <v>30</v>
      </c>
      <c r="B91" s="66"/>
      <c r="C91" s="66"/>
      <c r="D91" s="66"/>
      <c r="E91" s="66"/>
      <c r="F91" s="66"/>
      <c r="G91" s="66"/>
      <c r="H91" s="66"/>
      <c r="I91" s="66"/>
      <c r="J91" s="66"/>
      <c r="K91" s="66"/>
    </row>
    <row r="92" spans="1:11" s="64" customFormat="1" ht="16.5" customHeight="1">
      <c r="A92" s="63" t="s">
        <v>31</v>
      </c>
      <c r="B92" s="66"/>
      <c r="C92" s="66"/>
      <c r="D92" s="66"/>
      <c r="E92" s="66"/>
      <c r="F92" s="66"/>
      <c r="G92" s="66"/>
      <c r="H92" s="66"/>
      <c r="I92" s="66"/>
      <c r="J92" s="66"/>
      <c r="K92" s="66"/>
    </row>
    <row r="93" spans="1:11" s="64" customFormat="1" ht="30.75" customHeight="1">
      <c r="A93" s="63" t="s">
        <v>132</v>
      </c>
      <c r="B93" s="63"/>
      <c r="C93" s="63"/>
      <c r="D93" s="63"/>
      <c r="E93" s="63"/>
      <c r="F93" s="63"/>
      <c r="G93" s="63"/>
      <c r="H93" s="63"/>
      <c r="I93" s="63"/>
      <c r="J93" s="63"/>
      <c r="K93" s="63"/>
    </row>
    <row r="94" spans="1:11" s="64" customFormat="1" ht="16.5" customHeight="1">
      <c r="A94" s="63" t="s">
        <v>32</v>
      </c>
      <c r="B94" s="63"/>
      <c r="C94" s="63"/>
      <c r="D94" s="63"/>
      <c r="E94" s="63"/>
      <c r="F94" s="63"/>
      <c r="G94" s="63"/>
      <c r="H94" s="63"/>
      <c r="I94" s="63"/>
      <c r="J94" s="63"/>
      <c r="K94" s="63"/>
    </row>
    <row r="95" spans="1:11" s="64" customFormat="1" ht="30.75" customHeight="1">
      <c r="A95" s="63" t="s">
        <v>35</v>
      </c>
      <c r="B95" s="63"/>
      <c r="C95" s="63"/>
      <c r="D95" s="63"/>
      <c r="E95" s="63"/>
      <c r="F95" s="63"/>
      <c r="G95" s="63"/>
      <c r="H95" s="63"/>
      <c r="I95" s="63"/>
      <c r="J95" s="63"/>
      <c r="K95" s="63"/>
    </row>
    <row r="96" spans="1:11" s="64" customFormat="1" ht="16.5" customHeight="1">
      <c r="A96" s="63" t="s">
        <v>36</v>
      </c>
      <c r="B96" s="66"/>
      <c r="C96" s="66"/>
      <c r="D96" s="66"/>
      <c r="E96" s="66"/>
      <c r="F96" s="66"/>
      <c r="G96" s="66"/>
      <c r="H96" s="66"/>
      <c r="I96" s="66"/>
      <c r="J96" s="66"/>
      <c r="K96" s="66"/>
    </row>
    <row r="97" spans="1:11" s="64" customFormat="1" ht="33" customHeight="1">
      <c r="A97" s="63" t="s">
        <v>34</v>
      </c>
      <c r="B97" s="63"/>
      <c r="C97" s="63"/>
      <c r="D97" s="63"/>
      <c r="E97" s="63"/>
      <c r="F97" s="63"/>
      <c r="G97" s="63"/>
      <c r="H97" s="63"/>
      <c r="I97" s="63"/>
      <c r="J97" s="63"/>
      <c r="K97" s="63"/>
    </row>
    <row r="98" spans="1:11" s="64" customFormat="1" ht="33" customHeight="1">
      <c r="A98" s="67" t="s">
        <v>33</v>
      </c>
      <c r="B98" s="67"/>
      <c r="C98" s="67"/>
      <c r="D98" s="67"/>
      <c r="E98" s="67"/>
      <c r="F98" s="67"/>
      <c r="G98" s="67"/>
      <c r="H98" s="67"/>
      <c r="I98" s="67"/>
      <c r="J98" s="67"/>
      <c r="K98" s="67"/>
    </row>
  </sheetData>
  <mergeCells count="32">
    <mergeCell ref="A94:K94"/>
    <mergeCell ref="A95:K95"/>
    <mergeCell ref="A97:K97"/>
    <mergeCell ref="A98:K98"/>
    <mergeCell ref="A88:K88"/>
    <mergeCell ref="A93:K93"/>
    <mergeCell ref="A91:K91"/>
    <mergeCell ref="A92:K92"/>
    <mergeCell ref="A96:K96"/>
    <mergeCell ref="A85:K85"/>
    <mergeCell ref="A86:K86"/>
    <mergeCell ref="A87:K87"/>
    <mergeCell ref="A89:K89"/>
    <mergeCell ref="A90:K90"/>
    <mergeCell ref="A84:K84"/>
    <mergeCell ref="A8:E8"/>
    <mergeCell ref="G8:K8"/>
    <mergeCell ref="A28:K28"/>
    <mergeCell ref="A29:E29"/>
    <mergeCell ref="G29:K29"/>
    <mergeCell ref="A47:K47"/>
    <mergeCell ref="A48:E48"/>
    <mergeCell ref="G48:K48"/>
    <mergeCell ref="A64:K64"/>
    <mergeCell ref="A65:E65"/>
    <mergeCell ref="G65:K65"/>
    <mergeCell ref="A7:K7"/>
    <mergeCell ref="A1:K1"/>
    <mergeCell ref="A2:K2"/>
    <mergeCell ref="A3:E3"/>
    <mergeCell ref="G3:K3"/>
    <mergeCell ref="A6:H6"/>
  </mergeCells>
  <phoneticPr fontId="1" type="noConversion"/>
  <printOptions horizontalCentered="1"/>
  <pageMargins left="0.23622047244094491" right="0.23622047244094491" top="0.39370078740157483" bottom="0.39370078740157483" header="0.31496062992125984" footer="0.11811023622047245"/>
  <pageSetup paperSize="9" scale="69" fitToHeight="0" orientation="portrait" r:id="rId1"/>
  <headerFooter>
    <oddFooter>&amp;R&amp;10&amp;A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115-日四技-餐旅國專英</vt:lpstr>
      <vt:lpstr>'115-日四技-餐旅國專英'!Print_Area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stust_xina</dc:creator>
  <cp:lastModifiedBy>stust_xina</cp:lastModifiedBy>
  <cp:lastPrinted>2026-05-13T10:21:38Z</cp:lastPrinted>
  <dcterms:created xsi:type="dcterms:W3CDTF">2026-03-17T02:33:17Z</dcterms:created>
  <dcterms:modified xsi:type="dcterms:W3CDTF">2026-06-02T06:18:44Z</dcterms:modified>
</cp:coreProperties>
</file>