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53-財金OK\"/>
    </mc:Choice>
  </mc:AlternateContent>
  <xr:revisionPtr revIDLastSave="0" documentId="13_ncr:1_{2AAFFD5A-162A-4ADC-9BF5-5C6270CA4A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財金" sheetId="4" r:id="rId1"/>
  </sheets>
  <definedNames>
    <definedName name="_xlnm.Print_Titles" localSheetId="0">'115-日四技-財金'!$1:$1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4" l="1"/>
  <c r="I17" i="4"/>
  <c r="D17" i="4"/>
  <c r="C17" i="4"/>
  <c r="J45" i="4"/>
  <c r="I45" i="4"/>
  <c r="D45" i="4"/>
  <c r="C45" i="4"/>
  <c r="J66" i="4"/>
  <c r="I66" i="4"/>
  <c r="D66" i="4"/>
  <c r="C66" i="4"/>
  <c r="J64" i="4"/>
  <c r="I64" i="4"/>
  <c r="D64" i="4"/>
  <c r="C64" i="4"/>
  <c r="J48" i="4"/>
  <c r="I48" i="4"/>
  <c r="D48" i="4"/>
  <c r="C48" i="4"/>
  <c r="J34" i="4"/>
  <c r="I34" i="4"/>
  <c r="D34" i="4"/>
  <c r="C34" i="4"/>
  <c r="J29" i="4"/>
  <c r="I29" i="4"/>
  <c r="D29" i="4"/>
  <c r="C29" i="4"/>
  <c r="J27" i="4"/>
  <c r="I27" i="4"/>
  <c r="D27" i="4"/>
  <c r="C27" i="4"/>
  <c r="J13" i="4"/>
  <c r="I13" i="4"/>
  <c r="D13" i="4"/>
  <c r="C13" i="4"/>
  <c r="J9" i="4"/>
  <c r="I9" i="4"/>
  <c r="D9" i="4"/>
  <c r="C9" i="4"/>
</calcChain>
</file>

<file path=xl/sharedStrings.xml><?xml version="1.0" encoding="utf-8"?>
<sst xmlns="http://schemas.openxmlformats.org/spreadsheetml/2006/main" count="281" uniqueCount="114">
  <si>
    <t>上學期</t>
  </si>
  <si>
    <t>下學期</t>
  </si>
  <si>
    <t>小計</t>
    <phoneticPr fontId="3" type="noConversion"/>
  </si>
  <si>
    <t>備註：</t>
    <phoneticPr fontId="3" type="noConversion"/>
  </si>
  <si>
    <t>科目類別</t>
    <phoneticPr fontId="3" type="noConversion"/>
  </si>
  <si>
    <t>科目</t>
    <phoneticPr fontId="3" type="noConversion"/>
  </si>
  <si>
    <t>學分</t>
    <phoneticPr fontId="3" type="noConversion"/>
  </si>
  <si>
    <t>時數</t>
    <phoneticPr fontId="3" type="noConversion"/>
  </si>
  <si>
    <t>外語能力檢定</t>
    <phoneticPr fontId="3" type="noConversion"/>
  </si>
  <si>
    <t>通識必修</t>
    <phoneticPr fontId="3" type="noConversion"/>
  </si>
  <si>
    <t>體育生活(一)</t>
  </si>
  <si>
    <t>體育生活(二)</t>
  </si>
  <si>
    <t>體育生活(三)</t>
  </si>
  <si>
    <t>台灣與世界</t>
  </si>
  <si>
    <t>小計</t>
  </si>
  <si>
    <t>英語聽講實務(一)</t>
  </si>
  <si>
    <t>英語聽講實務(二)</t>
  </si>
  <si>
    <t>基礎專業英文</t>
  </si>
  <si>
    <t>專業選修</t>
  </si>
  <si>
    <t>產業分析</t>
  </si>
  <si>
    <t>社團參與</t>
  </si>
  <si>
    <t>院專業必修</t>
  </si>
  <si>
    <t>專業必修</t>
  </si>
  <si>
    <t>第一學年（115年9月至116年6月）</t>
    <phoneticPr fontId="3" type="noConversion"/>
  </si>
  <si>
    <t>第二學年（116年9月至117年6月）</t>
    <phoneticPr fontId="3" type="noConversion"/>
  </si>
  <si>
    <t>第三學年（117年9月至118年6月）</t>
    <phoneticPr fontId="3" type="noConversion"/>
  </si>
  <si>
    <t>第四學年（118年9月至119年6月）</t>
    <phoneticPr fontId="3" type="noConversion"/>
  </si>
  <si>
    <t>中文閱讀與表達(一)</t>
  </si>
  <si>
    <t>通識必修</t>
  </si>
  <si>
    <t>中文閱讀與表達(二)</t>
  </si>
  <si>
    <t>分類通識</t>
  </si>
  <si>
    <t>計算機與程式設計概論</t>
  </si>
  <si>
    <t>管理學</t>
  </si>
  <si>
    <t>創意思考</t>
  </si>
  <si>
    <t>IT於商業與管理應用</t>
  </si>
  <si>
    <t>初等微積分</t>
  </si>
  <si>
    <t>商用微積分</t>
  </si>
  <si>
    <t>統計學</t>
  </si>
  <si>
    <t>企業資源規劃</t>
  </si>
  <si>
    <t>*</t>
  </si>
  <si>
    <t>專業英文</t>
  </si>
  <si>
    <t>專業證照</t>
  </si>
  <si>
    <t>九、每學期最高及最低應修學分數依本校學則及學生選課辦法規定辦理。</t>
    <phoneticPr fontId="3" type="noConversion"/>
  </si>
  <si>
    <t>南臺科技大學  四年制  財務金融系  課程時序表 (第29屆)  115年 9 月實施</t>
    <phoneticPr fontId="3" type="noConversion"/>
  </si>
  <si>
    <t>會計學(一)</t>
  </si>
  <si>
    <t>經濟學(一)</t>
  </si>
  <si>
    <t>◎*</t>
  </si>
  <si>
    <t>經濟學(二)</t>
  </si>
  <si>
    <t>會計學(二)</t>
  </si>
  <si>
    <t>專業選修(學程1)</t>
  </si>
  <si>
    <t>金融行銷</t>
  </si>
  <si>
    <t>專業選修(學程2)</t>
  </si>
  <si>
    <t>企業概論</t>
  </si>
  <si>
    <t>金融程式設計與應用</t>
  </si>
  <si>
    <t>中級會計學(一)</t>
  </si>
  <si>
    <t>中級會計學(二)</t>
  </si>
  <si>
    <t>貨幣銀行學</t>
  </si>
  <si>
    <t>統計學(二)</t>
  </si>
  <si>
    <t>民法概要</t>
  </si>
  <si>
    <t>金融市場</t>
  </si>
  <si>
    <t>財務管理(一)</t>
  </si>
  <si>
    <t>財務管理(二)</t>
  </si>
  <si>
    <t>營運資金管理</t>
  </si>
  <si>
    <t>個體經濟學</t>
  </si>
  <si>
    <t>總體經濟學</t>
  </si>
  <si>
    <t>企劃管理與實務</t>
  </si>
  <si>
    <t>金融科技應用與實務</t>
  </si>
  <si>
    <t>財務資料分析工具</t>
  </si>
  <si>
    <t>ESG與企業倫理</t>
  </si>
  <si>
    <t>保險學</t>
  </si>
  <si>
    <t>投資學</t>
  </si>
  <si>
    <t>實務專題(一)</t>
  </si>
  <si>
    <t>供應鏈金融與區塊鏈運用</t>
  </si>
  <si>
    <t>ESG與債券市場</t>
  </si>
  <si>
    <t>ESG與個人理財</t>
  </si>
  <si>
    <t>金融證照輔導</t>
  </si>
  <si>
    <t>證券市場理論與實務</t>
  </si>
  <si>
    <t>租稅規劃</t>
  </si>
  <si>
    <t>人壽保險實務</t>
  </si>
  <si>
    <t>銀行實務</t>
  </si>
  <si>
    <t>財務報表分析</t>
  </si>
  <si>
    <t>ESG管理會計學</t>
  </si>
  <si>
    <t>金融大數據分析</t>
  </si>
  <si>
    <t>全球經貿趨勢</t>
  </si>
  <si>
    <t>財務研究方法概論</t>
  </si>
  <si>
    <t>國際財務管理</t>
  </si>
  <si>
    <t>財務資訊系統</t>
  </si>
  <si>
    <t>國際金融</t>
  </si>
  <si>
    <t>實務專題(二)</t>
  </si>
  <si>
    <t>企業實習</t>
  </si>
  <si>
    <t>財金職場專業見習(二)</t>
  </si>
  <si>
    <t>財金職場專業見習(一)</t>
  </si>
  <si>
    <t>財金職場海外專業見習(二)</t>
  </si>
  <si>
    <t>財金職場海外專業見習(一)</t>
  </si>
  <si>
    <t xml:space="preserve">SAP配銷與財務精進實務 </t>
  </si>
  <si>
    <t>期貨與選擇權</t>
  </si>
  <si>
    <t>衍生性金融商品交易實務</t>
  </si>
  <si>
    <t>證券投資分析</t>
  </si>
  <si>
    <t>基金管理</t>
  </si>
  <si>
    <t>金融創新</t>
  </si>
  <si>
    <t>計量經濟學原理</t>
  </si>
  <si>
    <t>ESG與風險管理</t>
  </si>
  <si>
    <t>二、通識必修共25學分，其中基礎通識必修18學分，分類通識必修7學分(大學定錨可採計1學分)，分類通識含以下領域：</t>
    <phoneticPr fontId="3" type="noConversion"/>
  </si>
  <si>
    <t xml:space="preserve">        (一)人文藝術領域：各學院學生至多採計4學分</t>
    <phoneticPr fontId="3" type="noConversion"/>
  </si>
  <si>
    <t xml:space="preserve">        (二)自然科學領域：商管學院、人文社會學院至多採計2學分</t>
    <phoneticPr fontId="3" type="noConversion"/>
  </si>
  <si>
    <t>四、本系之專業選修學程為（1）金融證券產業學程，（2）財金數位資訊學程，學生需獲得一學程課程中之18 學分，視為通過該專業選修學程，並須至少通過一學程為其畢業門檻。</t>
    <phoneticPr fontId="3" type="noConversion"/>
  </si>
  <si>
    <t>五、外系選修學分至多可承認15學分。</t>
    <phoneticPr fontId="3" type="noConversion"/>
  </si>
  <si>
    <t>七、「 *」為開課系所屬學院「企業營運數位科技應用」技優專班課程。學生採技優方式進入「企業營運數位科技應用」技優專班，須依規定修畢專班之基礎、應用、精進與總整課程，其中基礎、應用與總整課程為必修，且至少需選修一門精進課程。基礎課程包括「計算機與程式設計概論」、「IT於商業與管理應用」「企業資源規劃」；精進課程包括「SAP 配銷與財務精進實務」、「SAP 生管與成本分析精進實務」、「供應鏈金融與區塊鏈應用」與「生成式AI提示工程基礎與實務」；應用課程有「大數據分析」、「行動工具管理應用」、「人工智慧應用」，總整課程為「企業營運數位科技應用專題」。</t>
    <phoneticPr fontId="3" type="noConversion"/>
  </si>
  <si>
    <t>八、專業選修學程或跨領域學分學程有相同名稱之課程者，不必重複修讀，可以抵免。</t>
    <phoneticPr fontId="3" type="noConversion"/>
  </si>
  <si>
    <t>十、課程時序表以教務處網頁為準， 做為辦理選課、重(補)修、及畢業資格審查之參考。</t>
    <phoneticPr fontId="3" type="noConversion"/>
  </si>
  <si>
    <t>三、外語能力檢定、校外實習、專業證照、專業實務實習等課程，依各實施辦法為之。</t>
    <phoneticPr fontId="3" type="noConversion"/>
  </si>
  <si>
    <t>一、總畢業學分數128學分，包括通識必修25學分、專業必修66學分、最低專業選修37學分，其中須至少完成一個跨領域學分學程(或選修2門以上外系課程)。</t>
    <phoneticPr fontId="3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</si>
  <si>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3" type="noConversion"/>
  </si>
  <si>
    <r>
      <t>六、"</t>
    </r>
    <r>
      <rPr>
        <sz val="10"/>
        <rFont val="新細明體"/>
        <family val="1"/>
        <charset val="136"/>
        <scheme val="major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"為開課系所之所屬學院數位科技微學程科目。學生依學院數位科技微學程之規定修畢學程學分者，得向院提出申請再發給數位科技微學程證明書。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</si>
</sst>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2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color theme="1"/>
      <name val="微軟正黑體"/>
      <family val="2"/>
      <charset val="136"/>
    </font>
    <font>
      <strike/>
      <sz val="10"/>
      <color theme="1"/>
      <name val="微軟正黑體"/>
      <family val="2"/>
      <charset val="136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sz val="10"/>
      <name val="新細明體"/>
      <family val="1"/>
      <charset val="136"/>
    </font>
    <font>
      <b/>
      <sz val="12"/>
      <name val="微軟正黑體"/>
      <family val="2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</cellStyleXfs>
  <cellXfs count="92">
    <xf numFmtId="0" fontId="0" fillId="0" borderId="0" xfId="0">
      <alignment vertical="center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shrinkToFit="1"/>
    </xf>
    <xf numFmtId="0" fontId="9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shrinkToFit="1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shrinkToFit="1"/>
    </xf>
    <xf numFmtId="0" fontId="9" fillId="0" borderId="9" xfId="0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center" vertical="center"/>
    </xf>
    <xf numFmtId="0" fontId="8" fillId="0" borderId="6" xfId="10" applyFont="1" applyFill="1" applyBorder="1" applyAlignment="1" applyProtection="1">
      <alignment horizontal="center" vertical="center" wrapText="1"/>
    </xf>
    <xf numFmtId="0" fontId="9" fillId="0" borderId="1" xfId="10" applyFont="1" applyFill="1" applyBorder="1" applyAlignment="1" applyProtection="1">
      <alignment horizontal="center" vertical="center" wrapText="1"/>
    </xf>
    <xf numFmtId="0" fontId="8" fillId="0" borderId="1" xfId="10" applyFont="1" applyFill="1" applyBorder="1" applyAlignment="1" applyProtection="1">
      <alignment horizontal="center" vertical="center" wrapText="1"/>
    </xf>
    <xf numFmtId="0" fontId="9" fillId="0" borderId="9" xfId="10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12" applyFont="1" applyFill="1" applyBorder="1" applyAlignment="1" applyProtection="1">
      <alignment vertical="center" wrapText="1"/>
    </xf>
    <xf numFmtId="0" fontId="8" fillId="0" borderId="1" xfId="10" applyFont="1" applyFill="1" applyBorder="1" applyAlignment="1" applyProtection="1">
      <alignment vertical="center" shrinkToFit="1"/>
    </xf>
    <xf numFmtId="0" fontId="8" fillId="0" borderId="1" xfId="3" applyFont="1" applyFill="1" applyBorder="1" applyAlignment="1" applyProtection="1">
      <alignment vertical="center" wrapText="1" shrinkToFit="1"/>
    </xf>
    <xf numFmtId="0" fontId="9" fillId="0" borderId="1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vertical="center" wrapText="1"/>
    </xf>
    <xf numFmtId="0" fontId="8" fillId="0" borderId="1" xfId="12" applyFont="1" applyFill="1" applyBorder="1" applyAlignment="1" applyProtection="1">
      <alignment horizontal="center" vertical="center" wrapText="1"/>
    </xf>
    <xf numFmtId="0" fontId="9" fillId="0" borderId="1" xfId="12" applyFont="1" applyFill="1" applyBorder="1" applyAlignment="1" applyProtection="1">
      <alignment horizontal="center" vertical="center" wrapText="1"/>
    </xf>
    <xf numFmtId="0" fontId="8" fillId="0" borderId="1" xfId="12" applyFont="1" applyFill="1" applyBorder="1" applyAlignment="1" applyProtection="1">
      <alignment vertical="center" shrinkToFit="1"/>
    </xf>
    <xf numFmtId="0" fontId="8" fillId="0" borderId="11" xfId="0" applyFont="1" applyFill="1" applyBorder="1" applyAlignment="1">
      <alignment horizontal="left" vertical="center" shrinkToFit="1"/>
    </xf>
    <xf numFmtId="0" fontId="8" fillId="0" borderId="11" xfId="0" applyFont="1" applyFill="1" applyBorder="1" applyAlignment="1">
      <alignment vertical="center" shrinkToFit="1"/>
    </xf>
    <xf numFmtId="0" fontId="8" fillId="0" borderId="1" xfId="3" applyFont="1" applyFill="1" applyBorder="1" applyAlignment="1" applyProtection="1">
      <alignment vertical="center"/>
    </xf>
    <xf numFmtId="0" fontId="8" fillId="0" borderId="1" xfId="12" applyFont="1" applyFill="1" applyBorder="1" applyAlignment="1" applyProtection="1">
      <alignment vertical="center"/>
    </xf>
    <xf numFmtId="0" fontId="8" fillId="0" borderId="1" xfId="5" applyFont="1" applyFill="1" applyBorder="1" applyAlignment="1" applyProtection="1">
      <alignment horizontal="left" vertical="center" shrinkToFi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10" fillId="0" borderId="7" xfId="10" applyFont="1" applyFill="1" applyBorder="1" applyAlignment="1" applyProtection="1">
      <alignment horizontal="center" vertical="center" wrapText="1"/>
    </xf>
    <xf numFmtId="0" fontId="10" fillId="0" borderId="6" xfId="1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vertical="center" wrapText="1" shrinkToFit="1"/>
    </xf>
    <xf numFmtId="0" fontId="9" fillId="0" borderId="12" xfId="10" applyFont="1" applyFill="1" applyBorder="1" applyAlignment="1" applyProtection="1">
      <alignment horizontal="center" vertical="center" wrapText="1"/>
    </xf>
    <xf numFmtId="0" fontId="9" fillId="0" borderId="12" xfId="12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8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</cellXfs>
  <cellStyles count="22">
    <cellStyle name="一般" xfId="0" builtinId="0"/>
    <cellStyle name="一般 10" xfId="9" xr:uid="{00000000-0005-0000-0000-000001000000}"/>
    <cellStyle name="一般 11" xfId="12" xr:uid="{00000000-0005-0000-0000-000002000000}"/>
    <cellStyle name="一般 12" xfId="13" xr:uid="{00000000-0005-0000-0000-000003000000}"/>
    <cellStyle name="一般 13" xfId="14" xr:uid="{00000000-0005-0000-0000-000004000000}"/>
    <cellStyle name="一般 14" xfId="10" xr:uid="{00000000-0005-0000-0000-000005000000}"/>
    <cellStyle name="一般 15" xfId="19" xr:uid="{00000000-0005-0000-0000-000006000000}"/>
    <cellStyle name="一般 16" xfId="15" xr:uid="{00000000-0005-0000-0000-000007000000}"/>
    <cellStyle name="一般 17" xfId="17" xr:uid="{00000000-0005-0000-0000-000008000000}"/>
    <cellStyle name="一般 18" xfId="20" xr:uid="{00000000-0005-0000-0000-000009000000}"/>
    <cellStyle name="一般 19" xfId="21" xr:uid="{00000000-0005-0000-0000-00000A000000}"/>
    <cellStyle name="一般 2" xfId="2" xr:uid="{00000000-0005-0000-0000-00000B000000}"/>
    <cellStyle name="一般 3" xfId="3" xr:uid="{00000000-0005-0000-0000-00000C000000}"/>
    <cellStyle name="一般 4" xfId="4" xr:uid="{00000000-0005-0000-0000-00000D000000}"/>
    <cellStyle name="一般 5" xfId="5" xr:uid="{00000000-0005-0000-0000-00000E000000}"/>
    <cellStyle name="一般 5 2" xfId="16" xr:uid="{00000000-0005-0000-0000-00000F000000}"/>
    <cellStyle name="一般 6" xfId="6" xr:uid="{00000000-0005-0000-0000-000010000000}"/>
    <cellStyle name="一般 7" xfId="7" xr:uid="{00000000-0005-0000-0000-000011000000}"/>
    <cellStyle name="一般 8" xfId="8" xr:uid="{00000000-0005-0000-0000-000012000000}"/>
    <cellStyle name="一般 9" xfId="1" xr:uid="{00000000-0005-0000-0000-000013000000}"/>
    <cellStyle name="一般 9 2" xfId="18" xr:uid="{00000000-0005-0000-0000-000014000000}"/>
    <cellStyle name="一般 9 3" xfId="11" xr:uid="{00000000-0005-0000-0000-000015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topLeftCell="A61" zoomScaleNormal="100" workbookViewId="0">
      <selection sqref="A1:K1"/>
    </sheetView>
  </sheetViews>
  <sheetFormatPr defaultColWidth="9" defaultRowHeight="16.5" customHeight="1"/>
  <cols>
    <col min="1" max="1" width="14.625" style="77" customWidth="1"/>
    <col min="2" max="2" width="25.625" style="78" customWidth="1"/>
    <col min="3" max="4" width="5.25" style="78" customWidth="1"/>
    <col min="5" max="5" width="6.625" style="79" customWidth="1"/>
    <col min="6" max="6" width="1.25" style="78" customWidth="1"/>
    <col min="7" max="7" width="14.625" style="77" customWidth="1"/>
    <col min="8" max="8" width="25.625" style="78" customWidth="1"/>
    <col min="9" max="10" width="5.25" style="77" customWidth="1"/>
    <col min="11" max="11" width="6.625" style="79" customWidth="1"/>
    <col min="12" max="16384" width="9" style="1"/>
  </cols>
  <sheetData>
    <row r="1" spans="1:11" ht="30" customHeight="1" thickBot="1">
      <c r="A1" s="87" t="s">
        <v>43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ht="16.5" customHeight="1" thickBot="1">
      <c r="A2" s="88" t="s">
        <v>23</v>
      </c>
      <c r="B2" s="89"/>
      <c r="C2" s="89"/>
      <c r="D2" s="89"/>
      <c r="E2" s="89"/>
      <c r="F2" s="89"/>
      <c r="G2" s="89"/>
      <c r="H2" s="89"/>
      <c r="I2" s="89"/>
      <c r="J2" s="89"/>
      <c r="K2" s="90"/>
    </row>
    <row r="3" spans="1:11" ht="16.5" customHeight="1" thickBot="1">
      <c r="A3" s="80" t="s">
        <v>0</v>
      </c>
      <c r="B3" s="81"/>
      <c r="C3" s="81"/>
      <c r="D3" s="81"/>
      <c r="E3" s="81"/>
      <c r="F3" s="63"/>
      <c r="G3" s="81" t="s">
        <v>1</v>
      </c>
      <c r="H3" s="81"/>
      <c r="I3" s="81"/>
      <c r="J3" s="81"/>
      <c r="K3" s="82"/>
    </row>
    <row r="4" spans="1:11" ht="16.5" customHeight="1">
      <c r="A4" s="18" t="s">
        <v>4</v>
      </c>
      <c r="B4" s="7" t="s">
        <v>5</v>
      </c>
      <c r="C4" s="7" t="s">
        <v>6</v>
      </c>
      <c r="D4" s="7" t="s">
        <v>7</v>
      </c>
      <c r="E4" s="6"/>
      <c r="F4" s="7"/>
      <c r="G4" s="7" t="s">
        <v>4</v>
      </c>
      <c r="H4" s="7" t="s">
        <v>5</v>
      </c>
      <c r="I4" s="7" t="s">
        <v>6</v>
      </c>
      <c r="J4" s="7" t="s">
        <v>7</v>
      </c>
      <c r="K4" s="20"/>
    </row>
    <row r="5" spans="1:11" ht="16.5" customHeight="1">
      <c r="A5" s="11" t="s">
        <v>9</v>
      </c>
      <c r="B5" s="12" t="s">
        <v>27</v>
      </c>
      <c r="C5" s="13">
        <v>2</v>
      </c>
      <c r="D5" s="13">
        <v>2</v>
      </c>
      <c r="E5" s="14"/>
      <c r="F5" s="13"/>
      <c r="G5" s="13" t="s">
        <v>28</v>
      </c>
      <c r="H5" s="12" t="s">
        <v>29</v>
      </c>
      <c r="I5" s="13">
        <v>2</v>
      </c>
      <c r="J5" s="13">
        <v>2</v>
      </c>
      <c r="K5" s="15"/>
    </row>
    <row r="6" spans="1:11" ht="16.5" customHeight="1">
      <c r="A6" s="11" t="s">
        <v>9</v>
      </c>
      <c r="B6" s="65" t="s">
        <v>15</v>
      </c>
      <c r="C6" s="13">
        <v>2</v>
      </c>
      <c r="D6" s="13">
        <v>2</v>
      </c>
      <c r="E6" s="14"/>
      <c r="F6" s="13"/>
      <c r="G6" s="13" t="s">
        <v>28</v>
      </c>
      <c r="H6" s="65" t="s">
        <v>16</v>
      </c>
      <c r="I6" s="13">
        <v>2</v>
      </c>
      <c r="J6" s="13">
        <v>2</v>
      </c>
      <c r="K6" s="15"/>
    </row>
    <row r="7" spans="1:11" ht="16.5" customHeight="1">
      <c r="A7" s="11" t="s">
        <v>9</v>
      </c>
      <c r="B7" s="12" t="s">
        <v>10</v>
      </c>
      <c r="C7" s="13">
        <v>2</v>
      </c>
      <c r="D7" s="13">
        <v>2</v>
      </c>
      <c r="E7" s="14"/>
      <c r="F7" s="13"/>
      <c r="G7" s="13" t="s">
        <v>28</v>
      </c>
      <c r="H7" s="12" t="s">
        <v>30</v>
      </c>
      <c r="I7" s="13">
        <v>2</v>
      </c>
      <c r="J7" s="13">
        <v>2</v>
      </c>
      <c r="K7" s="15"/>
    </row>
    <row r="8" spans="1:11" s="2" customFormat="1" ht="16.5" customHeight="1">
      <c r="A8" s="11" t="s">
        <v>9</v>
      </c>
      <c r="B8" s="12" t="s">
        <v>30</v>
      </c>
      <c r="C8" s="13">
        <v>3</v>
      </c>
      <c r="D8" s="13">
        <v>3</v>
      </c>
      <c r="E8" s="66"/>
      <c r="F8" s="67"/>
      <c r="G8" s="13" t="s">
        <v>28</v>
      </c>
      <c r="H8" s="12"/>
      <c r="I8" s="13"/>
      <c r="J8" s="13"/>
      <c r="K8" s="68"/>
    </row>
    <row r="9" spans="1:11" ht="16.5" customHeight="1" thickBot="1">
      <c r="A9" s="16" t="s">
        <v>9</v>
      </c>
      <c r="B9" s="10" t="s">
        <v>2</v>
      </c>
      <c r="C9" s="5">
        <f>SUM(C5:C8)</f>
        <v>9</v>
      </c>
      <c r="D9" s="5">
        <f>SUM(D5:D8)</f>
        <v>9</v>
      </c>
      <c r="E9" s="9"/>
      <c r="F9" s="5"/>
      <c r="G9" s="5" t="s">
        <v>9</v>
      </c>
      <c r="H9" s="10" t="s">
        <v>2</v>
      </c>
      <c r="I9" s="5">
        <f>SUM(I5:I8)</f>
        <v>6</v>
      </c>
      <c r="J9" s="5">
        <f>SUM(J5:J8)</f>
        <v>6</v>
      </c>
      <c r="K9" s="17"/>
    </row>
    <row r="10" spans="1:11" ht="16.5" customHeight="1">
      <c r="A10" s="18" t="s">
        <v>21</v>
      </c>
      <c r="B10" s="8" t="s">
        <v>44</v>
      </c>
      <c r="C10" s="7">
        <v>3</v>
      </c>
      <c r="D10" s="7">
        <v>3</v>
      </c>
      <c r="E10" s="6"/>
      <c r="F10" s="7"/>
      <c r="G10" s="7" t="s">
        <v>21</v>
      </c>
      <c r="H10" s="8" t="s">
        <v>33</v>
      </c>
      <c r="I10" s="7">
        <v>2</v>
      </c>
      <c r="J10" s="7">
        <v>2</v>
      </c>
      <c r="K10" s="20"/>
    </row>
    <row r="11" spans="1:11" ht="16.5" customHeight="1">
      <c r="A11" s="11" t="s">
        <v>21</v>
      </c>
      <c r="B11" s="22" t="s">
        <v>45</v>
      </c>
      <c r="C11" s="13">
        <v>3</v>
      </c>
      <c r="D11" s="13">
        <v>3</v>
      </c>
      <c r="E11" s="14"/>
      <c r="F11" s="52"/>
      <c r="G11" s="52" t="s">
        <v>21</v>
      </c>
      <c r="H11" s="22" t="s">
        <v>34</v>
      </c>
      <c r="I11" s="13">
        <v>2</v>
      </c>
      <c r="J11" s="13">
        <v>2</v>
      </c>
      <c r="K11" s="58" t="s">
        <v>46</v>
      </c>
    </row>
    <row r="12" spans="1:11" ht="16.5" customHeight="1">
      <c r="A12" s="11" t="s">
        <v>21</v>
      </c>
      <c r="B12" s="22" t="s">
        <v>31</v>
      </c>
      <c r="C12" s="13">
        <v>2</v>
      </c>
      <c r="D12" s="13">
        <v>2</v>
      </c>
      <c r="E12" s="57" t="s">
        <v>46</v>
      </c>
      <c r="F12" s="52"/>
      <c r="G12" s="52" t="s">
        <v>21</v>
      </c>
      <c r="H12" s="22"/>
      <c r="I12" s="13"/>
      <c r="J12" s="13"/>
      <c r="K12" s="15"/>
    </row>
    <row r="13" spans="1:11" ht="16.5" customHeight="1" thickBot="1">
      <c r="A13" s="16" t="s">
        <v>21</v>
      </c>
      <c r="B13" s="46" t="s">
        <v>2</v>
      </c>
      <c r="C13" s="5">
        <f>SUM(C10:C12)</f>
        <v>8</v>
      </c>
      <c r="D13" s="5">
        <f>SUM(D10:D12)</f>
        <v>8</v>
      </c>
      <c r="E13" s="9"/>
      <c r="F13" s="5"/>
      <c r="G13" s="5" t="s">
        <v>21</v>
      </c>
      <c r="H13" s="46" t="s">
        <v>14</v>
      </c>
      <c r="I13" s="5">
        <f>SUM(I10:I12)</f>
        <v>4</v>
      </c>
      <c r="J13" s="5">
        <f>SUM(J10:J12)</f>
        <v>4</v>
      </c>
      <c r="K13" s="17"/>
    </row>
    <row r="14" spans="1:11" ht="16.5" customHeight="1">
      <c r="A14" s="18" t="s">
        <v>22</v>
      </c>
      <c r="B14" s="8" t="s">
        <v>35</v>
      </c>
      <c r="C14" s="7">
        <v>3</v>
      </c>
      <c r="D14" s="7">
        <v>3</v>
      </c>
      <c r="E14" s="6"/>
      <c r="F14" s="7"/>
      <c r="G14" s="7" t="s">
        <v>22</v>
      </c>
      <c r="H14" s="8" t="s">
        <v>47</v>
      </c>
      <c r="I14" s="7">
        <v>3</v>
      </c>
      <c r="J14" s="7">
        <v>3</v>
      </c>
      <c r="K14" s="20"/>
    </row>
    <row r="15" spans="1:11" s="4" customFormat="1" ht="16.5" customHeight="1">
      <c r="A15" s="11" t="s">
        <v>22</v>
      </c>
      <c r="B15" s="22"/>
      <c r="C15" s="13"/>
      <c r="D15" s="13"/>
      <c r="E15" s="14"/>
      <c r="F15" s="13"/>
      <c r="G15" s="13" t="s">
        <v>22</v>
      </c>
      <c r="H15" s="22" t="s">
        <v>48</v>
      </c>
      <c r="I15" s="13">
        <v>3</v>
      </c>
      <c r="J15" s="13">
        <v>3</v>
      </c>
      <c r="K15" s="15"/>
    </row>
    <row r="16" spans="1:11" s="4" customFormat="1" ht="16.5" customHeight="1">
      <c r="A16" s="11" t="s">
        <v>22</v>
      </c>
      <c r="B16" s="22"/>
      <c r="C16" s="13"/>
      <c r="D16" s="13"/>
      <c r="E16" s="14"/>
      <c r="F16" s="13"/>
      <c r="G16" s="13" t="s">
        <v>22</v>
      </c>
      <c r="H16" s="22" t="s">
        <v>36</v>
      </c>
      <c r="I16" s="13">
        <v>3</v>
      </c>
      <c r="J16" s="13">
        <v>3</v>
      </c>
      <c r="K16" s="15"/>
    </row>
    <row r="17" spans="1:11" ht="16.5" customHeight="1" thickBot="1">
      <c r="A17" s="16" t="s">
        <v>22</v>
      </c>
      <c r="B17" s="10" t="s">
        <v>2</v>
      </c>
      <c r="C17" s="5">
        <f>SUM(C14:C16)</f>
        <v>3</v>
      </c>
      <c r="D17" s="5">
        <f>SUM(D14:D16)</f>
        <v>3</v>
      </c>
      <c r="E17" s="9"/>
      <c r="F17" s="5"/>
      <c r="G17" s="5" t="s">
        <v>22</v>
      </c>
      <c r="H17" s="10" t="s">
        <v>2</v>
      </c>
      <c r="I17" s="5">
        <f>SUM(I14:I16)</f>
        <v>9</v>
      </c>
      <c r="J17" s="5">
        <f>SUM(J14:J16)</f>
        <v>9</v>
      </c>
      <c r="K17" s="17"/>
    </row>
    <row r="18" spans="1:11" ht="16.5" customHeight="1">
      <c r="A18" s="18" t="s">
        <v>49</v>
      </c>
      <c r="B18" s="69"/>
      <c r="C18" s="7"/>
      <c r="D18" s="7"/>
      <c r="E18" s="6"/>
      <c r="F18" s="7"/>
      <c r="G18" s="7" t="s">
        <v>49</v>
      </c>
      <c r="H18" s="8" t="s">
        <v>50</v>
      </c>
      <c r="I18" s="7">
        <v>3</v>
      </c>
      <c r="J18" s="7">
        <v>3</v>
      </c>
      <c r="K18" s="20"/>
    </row>
    <row r="19" spans="1:11" ht="16.5" customHeight="1" thickBot="1">
      <c r="A19" s="16" t="s">
        <v>51</v>
      </c>
      <c r="B19" s="46" t="s">
        <v>52</v>
      </c>
      <c r="C19" s="5">
        <v>3</v>
      </c>
      <c r="D19" s="5">
        <v>3</v>
      </c>
      <c r="E19" s="9"/>
      <c r="F19" s="70"/>
      <c r="G19" s="70" t="s">
        <v>51</v>
      </c>
      <c r="H19" s="46" t="s">
        <v>53</v>
      </c>
      <c r="I19" s="5">
        <v>3</v>
      </c>
      <c r="J19" s="5">
        <v>3</v>
      </c>
      <c r="K19" s="17"/>
    </row>
    <row r="20" spans="1:11" customFormat="1" ht="16.5" customHeight="1" thickBot="1">
      <c r="A20" s="28"/>
      <c r="B20" s="28"/>
      <c r="C20" s="28"/>
      <c r="D20" s="28"/>
      <c r="E20" s="29"/>
      <c r="F20" s="29"/>
      <c r="G20" s="28"/>
      <c r="H20" s="30"/>
      <c r="I20" s="28"/>
      <c r="J20" s="28"/>
      <c r="K20" s="29"/>
    </row>
    <row r="21" spans="1:11" ht="16.5" customHeight="1" thickBot="1">
      <c r="A21" s="80" t="s">
        <v>24</v>
      </c>
      <c r="B21" s="81"/>
      <c r="C21" s="81"/>
      <c r="D21" s="81"/>
      <c r="E21" s="81"/>
      <c r="F21" s="81"/>
      <c r="G21" s="81"/>
      <c r="H21" s="81"/>
      <c r="I21" s="81"/>
      <c r="J21" s="81"/>
      <c r="K21" s="82"/>
    </row>
    <row r="22" spans="1:11" ht="16.5" customHeight="1" thickBot="1">
      <c r="A22" s="80" t="s">
        <v>0</v>
      </c>
      <c r="B22" s="81"/>
      <c r="C22" s="81"/>
      <c r="D22" s="81"/>
      <c r="E22" s="81"/>
      <c r="F22" s="63"/>
      <c r="G22" s="81" t="s">
        <v>1</v>
      </c>
      <c r="H22" s="81"/>
      <c r="I22" s="81"/>
      <c r="J22" s="81"/>
      <c r="K22" s="82"/>
    </row>
    <row r="23" spans="1:11" ht="16.5" customHeight="1">
      <c r="A23" s="18" t="s">
        <v>4</v>
      </c>
      <c r="B23" s="7" t="s">
        <v>5</v>
      </c>
      <c r="C23" s="7" t="s">
        <v>6</v>
      </c>
      <c r="D23" s="7" t="s">
        <v>7</v>
      </c>
      <c r="E23" s="6"/>
      <c r="F23" s="7"/>
      <c r="G23" s="7" t="s">
        <v>4</v>
      </c>
      <c r="H23" s="7" t="s">
        <v>5</v>
      </c>
      <c r="I23" s="7" t="s">
        <v>6</v>
      </c>
      <c r="J23" s="7" t="s">
        <v>7</v>
      </c>
      <c r="K23" s="20"/>
    </row>
    <row r="24" spans="1:11" ht="16.5" customHeight="1">
      <c r="A24" s="11" t="s">
        <v>9</v>
      </c>
      <c r="B24" s="12" t="s">
        <v>13</v>
      </c>
      <c r="C24" s="13">
        <v>2</v>
      </c>
      <c r="D24" s="13">
        <v>2</v>
      </c>
      <c r="E24" s="14"/>
      <c r="F24" s="13"/>
      <c r="G24" s="13" t="s">
        <v>28</v>
      </c>
      <c r="H24" s="12" t="s">
        <v>17</v>
      </c>
      <c r="I24" s="13">
        <v>2</v>
      </c>
      <c r="J24" s="13">
        <v>2</v>
      </c>
      <c r="K24" s="15"/>
    </row>
    <row r="25" spans="1:11" ht="16.5" customHeight="1">
      <c r="A25" s="11" t="s">
        <v>9</v>
      </c>
      <c r="B25" s="12" t="s">
        <v>11</v>
      </c>
      <c r="C25" s="13">
        <v>2</v>
      </c>
      <c r="D25" s="13">
        <v>2</v>
      </c>
      <c r="E25" s="14"/>
      <c r="F25" s="13"/>
      <c r="G25" s="13" t="s">
        <v>28</v>
      </c>
      <c r="H25" s="12" t="s">
        <v>12</v>
      </c>
      <c r="I25" s="13">
        <v>2</v>
      </c>
      <c r="J25" s="13">
        <v>2</v>
      </c>
      <c r="K25" s="15"/>
    </row>
    <row r="26" spans="1:11" ht="16.5" customHeight="1">
      <c r="A26" s="11" t="s">
        <v>9</v>
      </c>
      <c r="B26" s="12" t="s">
        <v>30</v>
      </c>
      <c r="C26" s="13">
        <v>2</v>
      </c>
      <c r="D26" s="13">
        <v>2</v>
      </c>
      <c r="E26" s="14"/>
      <c r="F26" s="13"/>
      <c r="G26" s="13"/>
      <c r="H26" s="12"/>
      <c r="I26" s="13"/>
      <c r="J26" s="13"/>
      <c r="K26" s="15"/>
    </row>
    <row r="27" spans="1:11" ht="16.5" customHeight="1" thickBot="1">
      <c r="A27" s="16" t="s">
        <v>9</v>
      </c>
      <c r="B27" s="10" t="s">
        <v>2</v>
      </c>
      <c r="C27" s="5">
        <f>SUM(C24:C26)</f>
        <v>6</v>
      </c>
      <c r="D27" s="5">
        <f>SUM(D24:D26)</f>
        <v>6</v>
      </c>
      <c r="E27" s="9"/>
      <c r="F27" s="5"/>
      <c r="G27" s="5" t="s">
        <v>9</v>
      </c>
      <c r="H27" s="10" t="s">
        <v>2</v>
      </c>
      <c r="I27" s="5">
        <f>SUM(I24:I26)</f>
        <v>4</v>
      </c>
      <c r="J27" s="5">
        <f>SUM(J24:J26)</f>
        <v>4</v>
      </c>
      <c r="K27" s="17"/>
    </row>
    <row r="28" spans="1:11" ht="16.5" customHeight="1">
      <c r="A28" s="18" t="s">
        <v>21</v>
      </c>
      <c r="B28" s="19" t="s">
        <v>37</v>
      </c>
      <c r="C28" s="7">
        <v>3</v>
      </c>
      <c r="D28" s="7">
        <v>3</v>
      </c>
      <c r="E28" s="6"/>
      <c r="F28" s="7"/>
      <c r="G28" s="7" t="s">
        <v>21</v>
      </c>
      <c r="H28" s="19"/>
      <c r="I28" s="7"/>
      <c r="J28" s="7"/>
      <c r="K28" s="20"/>
    </row>
    <row r="29" spans="1:11" ht="16.5" customHeight="1" thickBot="1">
      <c r="A29" s="16" t="s">
        <v>21</v>
      </c>
      <c r="B29" s="21" t="s">
        <v>2</v>
      </c>
      <c r="C29" s="5">
        <f>SUM(C28)</f>
        <v>3</v>
      </c>
      <c r="D29" s="5">
        <f>SUM(D28)</f>
        <v>3</v>
      </c>
      <c r="E29" s="9"/>
      <c r="F29" s="5"/>
      <c r="G29" s="5" t="s">
        <v>21</v>
      </c>
      <c r="H29" s="21" t="s">
        <v>2</v>
      </c>
      <c r="I29" s="5">
        <f>SUM(I28)</f>
        <v>0</v>
      </c>
      <c r="J29" s="5">
        <f>SUM(J28)</f>
        <v>0</v>
      </c>
      <c r="K29" s="17"/>
    </row>
    <row r="30" spans="1:11" ht="16.5" customHeight="1">
      <c r="A30" s="18" t="s">
        <v>22</v>
      </c>
      <c r="B30" s="8" t="s">
        <v>54</v>
      </c>
      <c r="C30" s="7">
        <v>3</v>
      </c>
      <c r="D30" s="7">
        <v>3</v>
      </c>
      <c r="E30" s="6"/>
      <c r="F30" s="7"/>
      <c r="G30" s="7" t="s">
        <v>22</v>
      </c>
      <c r="H30" s="8" t="s">
        <v>55</v>
      </c>
      <c r="I30" s="7">
        <v>3</v>
      </c>
      <c r="J30" s="7">
        <v>3</v>
      </c>
      <c r="K30" s="20"/>
    </row>
    <row r="31" spans="1:11" s="4" customFormat="1" ht="16.5" customHeight="1">
      <c r="A31" s="11" t="s">
        <v>22</v>
      </c>
      <c r="B31" s="22" t="s">
        <v>56</v>
      </c>
      <c r="C31" s="13">
        <v>3</v>
      </c>
      <c r="D31" s="13">
        <v>3</v>
      </c>
      <c r="E31" s="14"/>
      <c r="F31" s="13"/>
      <c r="G31" s="13" t="s">
        <v>22</v>
      </c>
      <c r="H31" s="22" t="s">
        <v>57</v>
      </c>
      <c r="I31" s="13">
        <v>3</v>
      </c>
      <c r="J31" s="13">
        <v>3</v>
      </c>
      <c r="K31" s="15"/>
    </row>
    <row r="32" spans="1:11" ht="16.5" customHeight="1">
      <c r="A32" s="11" t="s">
        <v>22</v>
      </c>
      <c r="B32" s="22" t="s">
        <v>58</v>
      </c>
      <c r="C32" s="13">
        <v>2</v>
      </c>
      <c r="D32" s="13">
        <v>2</v>
      </c>
      <c r="E32" s="14"/>
      <c r="F32" s="13"/>
      <c r="G32" s="13" t="s">
        <v>22</v>
      </c>
      <c r="H32" s="22" t="s">
        <v>59</v>
      </c>
      <c r="I32" s="13">
        <v>3</v>
      </c>
      <c r="J32" s="13">
        <v>3</v>
      </c>
      <c r="K32" s="15"/>
    </row>
    <row r="33" spans="1:11" ht="16.5" customHeight="1">
      <c r="A33" s="11" t="s">
        <v>22</v>
      </c>
      <c r="B33" s="22" t="s">
        <v>60</v>
      </c>
      <c r="C33" s="13">
        <v>3</v>
      </c>
      <c r="D33" s="13">
        <v>3</v>
      </c>
      <c r="E33" s="14"/>
      <c r="F33" s="13"/>
      <c r="G33" s="13" t="s">
        <v>22</v>
      </c>
      <c r="H33" s="22" t="s">
        <v>61</v>
      </c>
      <c r="I33" s="13">
        <v>3</v>
      </c>
      <c r="J33" s="13">
        <v>3</v>
      </c>
      <c r="K33" s="15"/>
    </row>
    <row r="34" spans="1:11" ht="16.5" customHeight="1" thickBot="1">
      <c r="A34" s="16" t="s">
        <v>22</v>
      </c>
      <c r="B34" s="10" t="s">
        <v>2</v>
      </c>
      <c r="C34" s="5">
        <f>SUM(C30:C33)</f>
        <v>11</v>
      </c>
      <c r="D34" s="5">
        <f>SUM(D30:D33)</f>
        <v>11</v>
      </c>
      <c r="E34" s="9"/>
      <c r="F34" s="5"/>
      <c r="G34" s="5" t="s">
        <v>22</v>
      </c>
      <c r="H34" s="10" t="s">
        <v>2</v>
      </c>
      <c r="I34" s="5">
        <f>SUM(I30:I33)</f>
        <v>12</v>
      </c>
      <c r="J34" s="5">
        <f>SUM(J30:J33)</f>
        <v>12</v>
      </c>
      <c r="K34" s="17"/>
    </row>
    <row r="35" spans="1:11" ht="16.5" customHeight="1">
      <c r="A35" s="18" t="s">
        <v>49</v>
      </c>
      <c r="B35" s="19" t="s">
        <v>19</v>
      </c>
      <c r="C35" s="7">
        <v>3</v>
      </c>
      <c r="D35" s="7">
        <v>3</v>
      </c>
      <c r="E35" s="6"/>
      <c r="F35" s="7"/>
      <c r="G35" s="7" t="s">
        <v>49</v>
      </c>
      <c r="H35" s="8" t="s">
        <v>62</v>
      </c>
      <c r="I35" s="7">
        <v>3</v>
      </c>
      <c r="J35" s="7">
        <v>3</v>
      </c>
      <c r="K35" s="20"/>
    </row>
    <row r="36" spans="1:11" ht="16.5" customHeight="1">
      <c r="A36" s="11" t="s">
        <v>49</v>
      </c>
      <c r="B36" s="23" t="s">
        <v>63</v>
      </c>
      <c r="C36" s="13">
        <v>3</v>
      </c>
      <c r="D36" s="13">
        <v>3</v>
      </c>
      <c r="E36" s="24"/>
      <c r="F36" s="25"/>
      <c r="G36" s="13" t="s">
        <v>49</v>
      </c>
      <c r="H36" s="26" t="s">
        <v>64</v>
      </c>
      <c r="I36" s="13">
        <v>3</v>
      </c>
      <c r="J36" s="13">
        <v>3</v>
      </c>
      <c r="K36" s="15"/>
    </row>
    <row r="37" spans="1:11" ht="16.5" customHeight="1">
      <c r="A37" s="11" t="s">
        <v>51</v>
      </c>
      <c r="B37" s="26" t="s">
        <v>65</v>
      </c>
      <c r="C37" s="13">
        <v>3</v>
      </c>
      <c r="D37" s="13">
        <v>3</v>
      </c>
      <c r="E37" s="14"/>
      <c r="F37" s="13"/>
      <c r="G37" s="13" t="s">
        <v>51</v>
      </c>
      <c r="H37" s="26" t="s">
        <v>66</v>
      </c>
      <c r="I37" s="13">
        <v>3</v>
      </c>
      <c r="J37" s="13">
        <v>3</v>
      </c>
      <c r="K37" s="15"/>
    </row>
    <row r="38" spans="1:11" ht="16.5" customHeight="1" thickBot="1">
      <c r="A38" s="16" t="s">
        <v>51</v>
      </c>
      <c r="B38" s="45"/>
      <c r="C38" s="5"/>
      <c r="D38" s="5"/>
      <c r="E38" s="9"/>
      <c r="F38" s="5"/>
      <c r="G38" s="5" t="s">
        <v>51</v>
      </c>
      <c r="H38" s="46" t="s">
        <v>67</v>
      </c>
      <c r="I38" s="5">
        <v>3</v>
      </c>
      <c r="J38" s="5">
        <v>3</v>
      </c>
      <c r="K38" s="59"/>
    </row>
    <row r="39" spans="1:11" customFormat="1" ht="16.5" customHeight="1" thickBot="1">
      <c r="A39" s="28"/>
      <c r="B39" s="28"/>
      <c r="C39" s="28"/>
      <c r="D39" s="28"/>
      <c r="E39" s="29"/>
      <c r="F39" s="29"/>
      <c r="G39" s="28"/>
      <c r="H39" s="30"/>
      <c r="I39" s="28"/>
      <c r="J39" s="28"/>
      <c r="K39" s="29"/>
    </row>
    <row r="40" spans="1:11" ht="16.5" customHeight="1" thickBot="1">
      <c r="A40" s="80" t="s">
        <v>25</v>
      </c>
      <c r="B40" s="81"/>
      <c r="C40" s="81"/>
      <c r="D40" s="81"/>
      <c r="E40" s="81"/>
      <c r="F40" s="81"/>
      <c r="G40" s="81"/>
      <c r="H40" s="81"/>
      <c r="I40" s="81"/>
      <c r="J40" s="81"/>
      <c r="K40" s="82"/>
    </row>
    <row r="41" spans="1:11" ht="16.5" customHeight="1" thickBot="1">
      <c r="A41" s="83" t="s">
        <v>0</v>
      </c>
      <c r="B41" s="84"/>
      <c r="C41" s="84"/>
      <c r="D41" s="84"/>
      <c r="E41" s="84"/>
      <c r="F41" s="64"/>
      <c r="G41" s="84" t="s">
        <v>1</v>
      </c>
      <c r="H41" s="84"/>
      <c r="I41" s="84"/>
      <c r="J41" s="84"/>
      <c r="K41" s="85"/>
    </row>
    <row r="42" spans="1:11" ht="16.5" customHeight="1">
      <c r="A42" s="18" t="s">
        <v>4</v>
      </c>
      <c r="B42" s="7" t="s">
        <v>5</v>
      </c>
      <c r="C42" s="7" t="s">
        <v>6</v>
      </c>
      <c r="D42" s="7" t="s">
        <v>7</v>
      </c>
      <c r="E42" s="6"/>
      <c r="F42" s="7"/>
      <c r="G42" s="7" t="s">
        <v>4</v>
      </c>
      <c r="H42" s="7" t="s">
        <v>5</v>
      </c>
      <c r="I42" s="7" t="s">
        <v>6</v>
      </c>
      <c r="J42" s="7" t="s">
        <v>7</v>
      </c>
      <c r="K42" s="20"/>
    </row>
    <row r="43" spans="1:11" ht="16.5" customHeight="1">
      <c r="A43" s="11" t="s">
        <v>21</v>
      </c>
      <c r="B43" s="12" t="s">
        <v>68</v>
      </c>
      <c r="C43" s="13">
        <v>2</v>
      </c>
      <c r="D43" s="13">
        <v>2</v>
      </c>
      <c r="E43" s="14"/>
      <c r="F43" s="13"/>
      <c r="G43" s="13" t="s">
        <v>21</v>
      </c>
      <c r="H43" s="12" t="s">
        <v>32</v>
      </c>
      <c r="I43" s="13">
        <v>2</v>
      </c>
      <c r="J43" s="13">
        <v>2</v>
      </c>
      <c r="K43" s="15"/>
    </row>
    <row r="44" spans="1:11" s="4" customFormat="1" ht="16.5" customHeight="1">
      <c r="A44" s="11" t="s">
        <v>21</v>
      </c>
      <c r="B44" s="12" t="s">
        <v>40</v>
      </c>
      <c r="C44" s="13">
        <v>2</v>
      </c>
      <c r="D44" s="13">
        <v>2</v>
      </c>
      <c r="E44" s="14"/>
      <c r="F44" s="13"/>
      <c r="G44" s="13" t="s">
        <v>21</v>
      </c>
      <c r="H44" s="12"/>
      <c r="I44" s="13"/>
      <c r="J44" s="13"/>
      <c r="K44" s="15"/>
    </row>
    <row r="45" spans="1:11" ht="16.5" customHeight="1" thickBot="1">
      <c r="A45" s="16" t="s">
        <v>21</v>
      </c>
      <c r="B45" s="10" t="s">
        <v>2</v>
      </c>
      <c r="C45" s="5">
        <f>SUM(C43:C44)</f>
        <v>4</v>
      </c>
      <c r="D45" s="5">
        <f>SUM(D43:D44)</f>
        <v>4</v>
      </c>
      <c r="E45" s="9"/>
      <c r="F45" s="5"/>
      <c r="G45" s="5" t="s">
        <v>21</v>
      </c>
      <c r="H45" s="10" t="s">
        <v>2</v>
      </c>
      <c r="I45" s="5">
        <f>SUM(I43:I44)</f>
        <v>2</v>
      </c>
      <c r="J45" s="5">
        <f>SUM(J43:J44)</f>
        <v>2</v>
      </c>
      <c r="K45" s="17"/>
    </row>
    <row r="46" spans="1:11" ht="16.5" customHeight="1">
      <c r="A46" s="50" t="s">
        <v>22</v>
      </c>
      <c r="B46" s="51" t="s">
        <v>69</v>
      </c>
      <c r="C46" s="52">
        <v>3</v>
      </c>
      <c r="D46" s="52">
        <v>3</v>
      </c>
      <c r="E46" s="53"/>
      <c r="F46" s="52"/>
      <c r="G46" s="52" t="s">
        <v>22</v>
      </c>
      <c r="H46" s="51" t="s">
        <v>70</v>
      </c>
      <c r="I46" s="52">
        <v>3</v>
      </c>
      <c r="J46" s="52">
        <v>3</v>
      </c>
      <c r="K46" s="54"/>
    </row>
    <row r="47" spans="1:11" ht="16.5" customHeight="1">
      <c r="A47" s="11" t="s">
        <v>22</v>
      </c>
      <c r="B47" s="22"/>
      <c r="C47" s="13"/>
      <c r="D47" s="13"/>
      <c r="E47" s="14"/>
      <c r="F47" s="13"/>
      <c r="G47" s="13" t="s">
        <v>22</v>
      </c>
      <c r="H47" s="22" t="s">
        <v>71</v>
      </c>
      <c r="I47" s="13">
        <v>2</v>
      </c>
      <c r="J47" s="13">
        <v>2</v>
      </c>
      <c r="K47" s="15"/>
    </row>
    <row r="48" spans="1:11" ht="16.5" customHeight="1" thickBot="1">
      <c r="A48" s="16" t="s">
        <v>22</v>
      </c>
      <c r="B48" s="10" t="s">
        <v>2</v>
      </c>
      <c r="C48" s="5">
        <f>SUM(C46:C47)</f>
        <v>3</v>
      </c>
      <c r="D48" s="5">
        <f>SUM(D46:D47)</f>
        <v>3</v>
      </c>
      <c r="E48" s="9"/>
      <c r="F48" s="5"/>
      <c r="G48" s="5" t="s">
        <v>22</v>
      </c>
      <c r="H48" s="10" t="s">
        <v>2</v>
      </c>
      <c r="I48" s="5">
        <f>SUM(I46:I47)</f>
        <v>5</v>
      </c>
      <c r="J48" s="5">
        <f>SUM(J46:J47)</f>
        <v>5</v>
      </c>
      <c r="K48" s="17"/>
    </row>
    <row r="49" spans="1:11" ht="16.5" customHeight="1">
      <c r="A49" s="18" t="s">
        <v>18</v>
      </c>
      <c r="B49" s="8" t="s">
        <v>72</v>
      </c>
      <c r="C49" s="7">
        <v>3</v>
      </c>
      <c r="D49" s="7">
        <v>3</v>
      </c>
      <c r="E49" s="56" t="s">
        <v>39</v>
      </c>
      <c r="F49" s="31"/>
      <c r="G49" s="7" t="s">
        <v>18</v>
      </c>
      <c r="H49" s="8" t="s">
        <v>38</v>
      </c>
      <c r="I49" s="7">
        <v>3</v>
      </c>
      <c r="J49" s="7">
        <v>3</v>
      </c>
      <c r="K49" s="55" t="s">
        <v>46</v>
      </c>
    </row>
    <row r="50" spans="1:11" ht="16.5" customHeight="1">
      <c r="A50" s="11" t="s">
        <v>49</v>
      </c>
      <c r="B50" s="22" t="s">
        <v>73</v>
      </c>
      <c r="C50" s="13">
        <v>3</v>
      </c>
      <c r="D50" s="13">
        <v>3</v>
      </c>
      <c r="E50" s="32"/>
      <c r="F50" s="33"/>
      <c r="G50" s="13" t="s">
        <v>49</v>
      </c>
      <c r="H50" s="49" t="s">
        <v>74</v>
      </c>
      <c r="I50" s="13">
        <v>3</v>
      </c>
      <c r="J50" s="13">
        <v>3</v>
      </c>
      <c r="K50" s="34"/>
    </row>
    <row r="51" spans="1:11" ht="16.5" customHeight="1">
      <c r="A51" s="11" t="s">
        <v>49</v>
      </c>
      <c r="B51" s="35" t="s">
        <v>75</v>
      </c>
      <c r="C51" s="13">
        <v>3</v>
      </c>
      <c r="D51" s="13">
        <v>3</v>
      </c>
      <c r="E51" s="32"/>
      <c r="F51" s="33"/>
      <c r="G51" s="13" t="s">
        <v>49</v>
      </c>
      <c r="H51" s="12" t="s">
        <v>76</v>
      </c>
      <c r="I51" s="13">
        <v>3</v>
      </c>
      <c r="J51" s="13">
        <v>3</v>
      </c>
      <c r="K51" s="34"/>
    </row>
    <row r="52" spans="1:11" ht="16.5" customHeight="1">
      <c r="A52" s="11" t="s">
        <v>49</v>
      </c>
      <c r="B52" s="12" t="s">
        <v>77</v>
      </c>
      <c r="C52" s="13">
        <v>3</v>
      </c>
      <c r="D52" s="13">
        <v>3</v>
      </c>
      <c r="E52" s="32"/>
      <c r="F52" s="33"/>
      <c r="G52" s="13" t="s">
        <v>49</v>
      </c>
      <c r="H52" s="36" t="s">
        <v>78</v>
      </c>
      <c r="I52" s="13">
        <v>3</v>
      </c>
      <c r="J52" s="13">
        <v>3</v>
      </c>
      <c r="K52" s="27"/>
    </row>
    <row r="53" spans="1:11" ht="16.5" customHeight="1">
      <c r="A53" s="11" t="s">
        <v>49</v>
      </c>
      <c r="B53" s="37"/>
      <c r="C53" s="13"/>
      <c r="D53" s="13"/>
      <c r="E53" s="14"/>
      <c r="F53" s="13"/>
      <c r="G53" s="13" t="s">
        <v>49</v>
      </c>
      <c r="H53" s="12" t="s">
        <v>79</v>
      </c>
      <c r="I53" s="13">
        <v>3</v>
      </c>
      <c r="J53" s="13">
        <v>3</v>
      </c>
      <c r="K53" s="15"/>
    </row>
    <row r="54" spans="1:11" ht="16.5" customHeight="1">
      <c r="A54" s="11" t="s">
        <v>51</v>
      </c>
      <c r="B54" s="12" t="s">
        <v>80</v>
      </c>
      <c r="C54" s="13">
        <v>3</v>
      </c>
      <c r="D54" s="13">
        <v>3</v>
      </c>
      <c r="E54" s="14"/>
      <c r="F54" s="13"/>
      <c r="G54" s="13" t="s">
        <v>51</v>
      </c>
      <c r="H54" s="12" t="s">
        <v>81</v>
      </c>
      <c r="I54" s="13">
        <v>3</v>
      </c>
      <c r="J54" s="13">
        <v>3</v>
      </c>
      <c r="K54" s="15"/>
    </row>
    <row r="55" spans="1:11" ht="16.5" customHeight="1">
      <c r="A55" s="11" t="s">
        <v>51</v>
      </c>
      <c r="B55" s="38" t="s">
        <v>82</v>
      </c>
      <c r="C55" s="13">
        <v>3</v>
      </c>
      <c r="D55" s="13">
        <v>3</v>
      </c>
      <c r="E55" s="14"/>
      <c r="F55" s="13"/>
      <c r="G55" s="13" t="s">
        <v>51</v>
      </c>
      <c r="H55" s="38" t="s">
        <v>83</v>
      </c>
      <c r="I55" s="13">
        <v>3</v>
      </c>
      <c r="J55" s="13">
        <v>3</v>
      </c>
      <c r="K55" s="15"/>
    </row>
    <row r="56" spans="1:11" ht="14.25">
      <c r="A56" s="11" t="s">
        <v>51</v>
      </c>
      <c r="B56" s="22" t="s">
        <v>84</v>
      </c>
      <c r="C56" s="13">
        <v>3</v>
      </c>
      <c r="D56" s="13">
        <v>3</v>
      </c>
      <c r="E56" s="14"/>
      <c r="F56" s="13"/>
      <c r="G56" s="13" t="s">
        <v>51</v>
      </c>
      <c r="H56" s="39" t="s">
        <v>85</v>
      </c>
      <c r="I56" s="13">
        <v>3</v>
      </c>
      <c r="J56" s="13">
        <v>3</v>
      </c>
      <c r="K56" s="15"/>
    </row>
    <row r="57" spans="1:11" ht="16.5" customHeight="1" thickBot="1">
      <c r="A57" s="16" t="s">
        <v>51</v>
      </c>
      <c r="B57" s="60" t="s">
        <v>86</v>
      </c>
      <c r="C57" s="5">
        <v>3</v>
      </c>
      <c r="D57" s="5">
        <v>3</v>
      </c>
      <c r="E57" s="9"/>
      <c r="F57" s="5"/>
      <c r="G57" s="5" t="s">
        <v>51</v>
      </c>
      <c r="H57" s="45" t="s">
        <v>87</v>
      </c>
      <c r="I57" s="5">
        <v>3</v>
      </c>
      <c r="J57" s="5">
        <v>3</v>
      </c>
      <c r="K57" s="61"/>
    </row>
    <row r="58" spans="1:11" customFormat="1" ht="16.5" customHeight="1" thickBot="1">
      <c r="A58" s="28"/>
      <c r="B58" s="28"/>
      <c r="C58" s="28"/>
      <c r="D58" s="28"/>
      <c r="E58" s="29"/>
      <c r="F58" s="29"/>
      <c r="G58" s="28"/>
      <c r="H58" s="30"/>
      <c r="I58" s="28"/>
      <c r="J58" s="28"/>
      <c r="K58" s="29"/>
    </row>
    <row r="59" spans="1:11" ht="16.5" customHeight="1" thickBot="1">
      <c r="A59" s="80" t="s">
        <v>26</v>
      </c>
      <c r="B59" s="81"/>
      <c r="C59" s="81"/>
      <c r="D59" s="81"/>
      <c r="E59" s="81"/>
      <c r="F59" s="81"/>
      <c r="G59" s="81"/>
      <c r="H59" s="81"/>
      <c r="I59" s="81"/>
      <c r="J59" s="81"/>
      <c r="K59" s="82"/>
    </row>
    <row r="60" spans="1:11" ht="16.5" customHeight="1" thickBot="1">
      <c r="A60" s="83" t="s">
        <v>0</v>
      </c>
      <c r="B60" s="84"/>
      <c r="C60" s="84"/>
      <c r="D60" s="84"/>
      <c r="E60" s="84"/>
      <c r="F60" s="64"/>
      <c r="G60" s="84" t="s">
        <v>1</v>
      </c>
      <c r="H60" s="84"/>
      <c r="I60" s="84"/>
      <c r="J60" s="84"/>
      <c r="K60" s="85"/>
    </row>
    <row r="61" spans="1:11" ht="16.5" customHeight="1">
      <c r="A61" s="18" t="s">
        <v>4</v>
      </c>
      <c r="B61" s="7" t="s">
        <v>5</v>
      </c>
      <c r="C61" s="7" t="s">
        <v>6</v>
      </c>
      <c r="D61" s="7" t="s">
        <v>7</v>
      </c>
      <c r="E61" s="6"/>
      <c r="F61" s="7"/>
      <c r="G61" s="7" t="s">
        <v>4</v>
      </c>
      <c r="H61" s="7" t="s">
        <v>5</v>
      </c>
      <c r="I61" s="7" t="s">
        <v>6</v>
      </c>
      <c r="J61" s="7" t="s">
        <v>7</v>
      </c>
      <c r="K61" s="20"/>
    </row>
    <row r="62" spans="1:11" ht="16.5" customHeight="1">
      <c r="A62" s="11" t="s">
        <v>9</v>
      </c>
      <c r="B62" s="12"/>
      <c r="C62" s="13"/>
      <c r="D62" s="13"/>
      <c r="E62" s="40"/>
      <c r="F62" s="12"/>
      <c r="G62" s="13" t="s">
        <v>9</v>
      </c>
      <c r="H62" s="23" t="s">
        <v>20</v>
      </c>
      <c r="I62" s="13">
        <v>0</v>
      </c>
      <c r="J62" s="13">
        <v>0</v>
      </c>
      <c r="K62" s="41"/>
    </row>
    <row r="63" spans="1:11" ht="16.5" customHeight="1">
      <c r="A63" s="11" t="s">
        <v>9</v>
      </c>
      <c r="B63" s="12"/>
      <c r="C63" s="13"/>
      <c r="D63" s="13"/>
      <c r="E63" s="40"/>
      <c r="F63" s="12"/>
      <c r="G63" s="13" t="s">
        <v>9</v>
      </c>
      <c r="H63" s="12" t="s">
        <v>8</v>
      </c>
      <c r="I63" s="13">
        <v>0</v>
      </c>
      <c r="J63" s="13">
        <v>0</v>
      </c>
      <c r="K63" s="41"/>
    </row>
    <row r="64" spans="1:11" ht="16.5" customHeight="1" thickBot="1">
      <c r="A64" s="16" t="s">
        <v>9</v>
      </c>
      <c r="B64" s="10" t="s">
        <v>2</v>
      </c>
      <c r="C64" s="5">
        <f>SUM(C62:C62)</f>
        <v>0</v>
      </c>
      <c r="D64" s="5">
        <f>SUM(D62:D62)</f>
        <v>0</v>
      </c>
      <c r="E64" s="9"/>
      <c r="F64" s="5"/>
      <c r="G64" s="5" t="s">
        <v>9</v>
      </c>
      <c r="H64" s="10" t="s">
        <v>2</v>
      </c>
      <c r="I64" s="5">
        <f>SUM(I62:I62)</f>
        <v>0</v>
      </c>
      <c r="J64" s="5">
        <f>SUM(J62:J62)</f>
        <v>0</v>
      </c>
      <c r="K64" s="17"/>
    </row>
    <row r="65" spans="1:11" ht="16.5" customHeight="1">
      <c r="A65" s="18" t="s">
        <v>22</v>
      </c>
      <c r="B65" s="8" t="s">
        <v>88</v>
      </c>
      <c r="C65" s="7">
        <v>2</v>
      </c>
      <c r="D65" s="7">
        <v>2</v>
      </c>
      <c r="E65" s="6"/>
      <c r="F65" s="7"/>
      <c r="G65" s="7" t="s">
        <v>22</v>
      </c>
      <c r="H65" s="19" t="s">
        <v>41</v>
      </c>
      <c r="I65" s="7">
        <v>0</v>
      </c>
      <c r="J65" s="7">
        <v>0</v>
      </c>
      <c r="K65" s="20"/>
    </row>
    <row r="66" spans="1:11" ht="16.5" customHeight="1" thickBot="1">
      <c r="A66" s="16" t="s">
        <v>22</v>
      </c>
      <c r="B66" s="10" t="s">
        <v>2</v>
      </c>
      <c r="C66" s="5">
        <f>SUM(C65:C65)</f>
        <v>2</v>
      </c>
      <c r="D66" s="5">
        <f>SUM(D65:D65)</f>
        <v>2</v>
      </c>
      <c r="E66" s="9"/>
      <c r="F66" s="5"/>
      <c r="G66" s="5" t="s">
        <v>22</v>
      </c>
      <c r="H66" s="10" t="s">
        <v>2</v>
      </c>
      <c r="I66" s="5">
        <f>SUM(I65:I65)</f>
        <v>0</v>
      </c>
      <c r="J66" s="5">
        <f>SUM(J65:J65)</f>
        <v>0</v>
      </c>
      <c r="K66" s="17"/>
    </row>
    <row r="67" spans="1:11" ht="16.5" customHeight="1">
      <c r="A67" s="18" t="s">
        <v>18</v>
      </c>
      <c r="B67" s="8" t="s">
        <v>89</v>
      </c>
      <c r="C67" s="7">
        <v>3</v>
      </c>
      <c r="D67" s="7">
        <v>0</v>
      </c>
      <c r="E67" s="6"/>
      <c r="F67" s="7"/>
      <c r="G67" s="7" t="s">
        <v>18</v>
      </c>
      <c r="H67" s="8" t="s">
        <v>90</v>
      </c>
      <c r="I67" s="7">
        <v>9</v>
      </c>
      <c r="J67" s="7">
        <v>0</v>
      </c>
      <c r="K67" s="20"/>
    </row>
    <row r="68" spans="1:11" ht="16.5" customHeight="1">
      <c r="A68" s="11" t="s">
        <v>18</v>
      </c>
      <c r="B68" s="47" t="s">
        <v>91</v>
      </c>
      <c r="C68" s="13">
        <v>9</v>
      </c>
      <c r="D68" s="13">
        <v>0</v>
      </c>
      <c r="E68" s="14"/>
      <c r="F68" s="13"/>
      <c r="G68" s="13" t="s">
        <v>18</v>
      </c>
      <c r="H68" s="48" t="s">
        <v>92</v>
      </c>
      <c r="I68" s="13">
        <v>9</v>
      </c>
      <c r="J68" s="13">
        <v>0</v>
      </c>
      <c r="K68" s="15"/>
    </row>
    <row r="69" spans="1:11" ht="16.5" customHeight="1">
      <c r="A69" s="11" t="s">
        <v>18</v>
      </c>
      <c r="B69" s="22" t="s">
        <v>93</v>
      </c>
      <c r="C69" s="13">
        <v>9</v>
      </c>
      <c r="D69" s="13">
        <v>0</v>
      </c>
      <c r="E69" s="14"/>
      <c r="F69" s="13"/>
      <c r="G69" s="13" t="s">
        <v>18</v>
      </c>
      <c r="H69" s="22"/>
      <c r="I69" s="13"/>
      <c r="J69" s="13"/>
      <c r="K69" s="15"/>
    </row>
    <row r="70" spans="1:11" ht="16.5" customHeight="1">
      <c r="A70" s="11" t="s">
        <v>18</v>
      </c>
      <c r="B70" s="22" t="s">
        <v>94</v>
      </c>
      <c r="C70" s="13">
        <v>3</v>
      </c>
      <c r="D70" s="13">
        <v>3</v>
      </c>
      <c r="E70" s="57" t="s">
        <v>39</v>
      </c>
      <c r="F70" s="13"/>
      <c r="G70" s="13" t="s">
        <v>18</v>
      </c>
      <c r="H70" s="39"/>
      <c r="I70" s="13"/>
      <c r="J70" s="13"/>
      <c r="K70" s="15"/>
    </row>
    <row r="71" spans="1:11" ht="16.5" customHeight="1">
      <c r="A71" s="11" t="s">
        <v>49</v>
      </c>
      <c r="B71" s="22" t="s">
        <v>95</v>
      </c>
      <c r="C71" s="13">
        <v>3</v>
      </c>
      <c r="D71" s="13">
        <v>3</v>
      </c>
      <c r="E71" s="43"/>
      <c r="F71" s="42"/>
      <c r="G71" s="13" t="s">
        <v>49</v>
      </c>
      <c r="H71" s="22" t="s">
        <v>96</v>
      </c>
      <c r="I71" s="13">
        <v>3</v>
      </c>
      <c r="J71" s="13">
        <v>3</v>
      </c>
      <c r="K71" s="15"/>
    </row>
    <row r="72" spans="1:11" ht="16.5" customHeight="1">
      <c r="A72" s="11" t="s">
        <v>49</v>
      </c>
      <c r="B72" s="22"/>
      <c r="C72" s="13"/>
      <c r="D72" s="13"/>
      <c r="E72" s="43"/>
      <c r="F72" s="42"/>
      <c r="G72" s="13" t="s">
        <v>49</v>
      </c>
      <c r="H72" s="22" t="s">
        <v>97</v>
      </c>
      <c r="I72" s="13">
        <v>3</v>
      </c>
      <c r="J72" s="13">
        <v>3</v>
      </c>
      <c r="K72" s="15"/>
    </row>
    <row r="73" spans="1:11" ht="16.5" customHeight="1">
      <c r="A73" s="11" t="s">
        <v>51</v>
      </c>
      <c r="B73" s="39" t="s">
        <v>98</v>
      </c>
      <c r="C73" s="13">
        <v>3</v>
      </c>
      <c r="D73" s="13">
        <v>3</v>
      </c>
      <c r="E73" s="43"/>
      <c r="F73" s="42"/>
      <c r="G73" s="13" t="s">
        <v>51</v>
      </c>
      <c r="H73" s="22" t="s">
        <v>99</v>
      </c>
      <c r="I73" s="13">
        <v>3</v>
      </c>
      <c r="J73" s="13">
        <v>3</v>
      </c>
      <c r="K73" s="15"/>
    </row>
    <row r="74" spans="1:11" ht="16.5" customHeight="1">
      <c r="A74" s="11" t="s">
        <v>51</v>
      </c>
      <c r="B74" s="22" t="s">
        <v>100</v>
      </c>
      <c r="C74" s="13">
        <v>3</v>
      </c>
      <c r="D74" s="13">
        <v>3</v>
      </c>
      <c r="E74" s="43"/>
      <c r="F74" s="42"/>
      <c r="G74" s="13" t="s">
        <v>51</v>
      </c>
      <c r="H74" s="44"/>
      <c r="I74" s="13"/>
      <c r="J74" s="13"/>
      <c r="K74" s="15"/>
    </row>
    <row r="75" spans="1:11" ht="16.5" customHeight="1" thickBot="1">
      <c r="A75" s="16" t="s">
        <v>51</v>
      </c>
      <c r="B75" s="46" t="s">
        <v>101</v>
      </c>
      <c r="C75" s="5">
        <v>3</v>
      </c>
      <c r="D75" s="5">
        <v>3</v>
      </c>
      <c r="E75" s="9"/>
      <c r="F75" s="5"/>
      <c r="G75" s="5" t="s">
        <v>51</v>
      </c>
      <c r="H75" s="45"/>
      <c r="I75" s="5"/>
      <c r="J75" s="5"/>
      <c r="K75" s="62"/>
    </row>
    <row r="76" spans="1:11" s="3" customFormat="1" ht="16.5" customHeight="1">
      <c r="A76" s="71"/>
      <c r="B76" s="72"/>
      <c r="C76" s="73"/>
      <c r="D76" s="74"/>
      <c r="E76" s="75"/>
      <c r="F76" s="71"/>
      <c r="G76" s="71"/>
      <c r="H76" s="76"/>
      <c r="I76" s="74"/>
      <c r="J76" s="74"/>
      <c r="K76" s="75"/>
    </row>
    <row r="77" spans="1:11" s="3" customFormat="1" ht="16.5" customHeight="1">
      <c r="A77" s="86" t="s">
        <v>3</v>
      </c>
      <c r="B77" s="86"/>
      <c r="C77" s="86"/>
      <c r="D77" s="86"/>
      <c r="E77" s="86"/>
      <c r="F77" s="86"/>
      <c r="G77" s="86"/>
      <c r="H77" s="86"/>
      <c r="I77" s="86"/>
      <c r="J77" s="86"/>
      <c r="K77" s="86"/>
    </row>
    <row r="78" spans="1:11" s="4" customFormat="1" ht="34.5" customHeight="1">
      <c r="A78" s="91" t="s">
        <v>111</v>
      </c>
      <c r="B78" s="91"/>
      <c r="C78" s="91"/>
      <c r="D78" s="91"/>
      <c r="E78" s="91"/>
      <c r="F78" s="91"/>
      <c r="G78" s="91"/>
      <c r="H78" s="91"/>
      <c r="I78" s="91"/>
      <c r="J78" s="91"/>
      <c r="K78" s="91"/>
    </row>
    <row r="79" spans="1:11" s="4" customFormat="1" ht="16.5" customHeight="1">
      <c r="A79" s="91" t="s">
        <v>102</v>
      </c>
      <c r="B79" s="91"/>
      <c r="C79" s="91"/>
      <c r="D79" s="91"/>
      <c r="E79" s="91"/>
      <c r="F79" s="91"/>
      <c r="G79" s="91"/>
      <c r="H79" s="91"/>
      <c r="I79" s="91"/>
      <c r="J79" s="91"/>
      <c r="K79" s="91"/>
    </row>
    <row r="80" spans="1:11" s="4" customFormat="1" ht="16.5" customHeight="1">
      <c r="A80" s="91" t="s">
        <v>103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</row>
    <row r="81" spans="1:11" s="4" customFormat="1" ht="16.5" customHeight="1">
      <c r="A81" s="91" t="s">
        <v>104</v>
      </c>
      <c r="B81" s="91"/>
      <c r="C81" s="91"/>
      <c r="D81" s="91"/>
      <c r="E81" s="91"/>
      <c r="F81" s="91"/>
      <c r="G81" s="91"/>
      <c r="H81" s="91"/>
      <c r="I81" s="91"/>
      <c r="J81" s="91"/>
      <c r="K81" s="91"/>
    </row>
    <row r="82" spans="1:11" s="4" customFormat="1" ht="16.5" customHeight="1">
      <c r="A82" s="91" t="s">
        <v>112</v>
      </c>
      <c r="B82" s="91"/>
      <c r="C82" s="91"/>
      <c r="D82" s="91"/>
      <c r="E82" s="91"/>
      <c r="F82" s="91"/>
      <c r="G82" s="91"/>
      <c r="H82" s="91"/>
      <c r="I82" s="91"/>
      <c r="J82" s="91"/>
      <c r="K82" s="91"/>
    </row>
    <row r="83" spans="1:11" s="4" customFormat="1" ht="16.5" customHeight="1">
      <c r="A83" s="91" t="s">
        <v>110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</row>
    <row r="84" spans="1:11" s="4" customFormat="1" ht="31.5" customHeight="1">
      <c r="A84" s="91" t="s">
        <v>105</v>
      </c>
      <c r="B84" s="91"/>
      <c r="C84" s="91"/>
      <c r="D84" s="91"/>
      <c r="E84" s="91"/>
      <c r="F84" s="91"/>
      <c r="G84" s="91"/>
      <c r="H84" s="91"/>
      <c r="I84" s="91"/>
      <c r="J84" s="91"/>
      <c r="K84" s="91"/>
    </row>
    <row r="85" spans="1:11" s="4" customFormat="1" ht="16.5" customHeight="1">
      <c r="A85" s="91" t="s">
        <v>106</v>
      </c>
      <c r="B85" s="91"/>
      <c r="C85" s="91"/>
      <c r="D85" s="91"/>
      <c r="E85" s="91"/>
      <c r="F85" s="91"/>
      <c r="G85" s="91"/>
      <c r="H85" s="91"/>
      <c r="I85" s="91"/>
      <c r="J85" s="91"/>
      <c r="K85" s="91"/>
    </row>
    <row r="86" spans="1:11" s="4" customFormat="1" ht="36" customHeight="1">
      <c r="A86" s="91" t="s">
        <v>113</v>
      </c>
      <c r="B86" s="91"/>
      <c r="C86" s="91"/>
      <c r="D86" s="91"/>
      <c r="E86" s="91"/>
      <c r="F86" s="91"/>
      <c r="G86" s="91"/>
      <c r="H86" s="91"/>
      <c r="I86" s="91"/>
      <c r="J86" s="91"/>
      <c r="K86" s="91"/>
    </row>
    <row r="87" spans="1:11" s="4" customFormat="1" ht="60.75" customHeight="1">
      <c r="A87" s="91" t="s">
        <v>107</v>
      </c>
      <c r="B87" s="91"/>
      <c r="C87" s="91"/>
      <c r="D87" s="91"/>
      <c r="E87" s="91"/>
      <c r="F87" s="91"/>
      <c r="G87" s="91"/>
      <c r="H87" s="91"/>
      <c r="I87" s="91"/>
      <c r="J87" s="91"/>
      <c r="K87" s="91"/>
    </row>
    <row r="88" spans="1:11" s="4" customFormat="1" ht="16.5" customHeight="1">
      <c r="A88" s="91" t="s">
        <v>108</v>
      </c>
      <c r="B88" s="91"/>
      <c r="C88" s="91"/>
      <c r="D88" s="91"/>
      <c r="E88" s="91"/>
      <c r="F88" s="91"/>
      <c r="G88" s="91"/>
      <c r="H88" s="91"/>
      <c r="I88" s="91"/>
      <c r="J88" s="91"/>
      <c r="K88" s="91"/>
    </row>
    <row r="89" spans="1:11" s="4" customFormat="1" ht="16.5" customHeight="1">
      <c r="A89" s="91" t="s">
        <v>42</v>
      </c>
      <c r="B89" s="91"/>
      <c r="C89" s="91"/>
      <c r="D89" s="91"/>
      <c r="E89" s="91"/>
      <c r="F89" s="91"/>
      <c r="G89" s="91"/>
      <c r="H89" s="91"/>
      <c r="I89" s="91"/>
      <c r="J89" s="91"/>
      <c r="K89" s="91"/>
    </row>
    <row r="90" spans="1:11" s="4" customFormat="1" ht="16.5" customHeight="1">
      <c r="A90" s="91" t="s">
        <v>109</v>
      </c>
      <c r="B90" s="91"/>
      <c r="C90" s="91"/>
      <c r="D90" s="91"/>
      <c r="E90" s="91"/>
      <c r="F90" s="91"/>
      <c r="G90" s="91"/>
      <c r="H90" s="91"/>
      <c r="I90" s="91"/>
      <c r="J90" s="91"/>
      <c r="K90" s="91"/>
    </row>
  </sheetData>
  <mergeCells count="27">
    <mergeCell ref="A87:K87"/>
    <mergeCell ref="A88:K88"/>
    <mergeCell ref="A89:K89"/>
    <mergeCell ref="A90:K90"/>
    <mergeCell ref="A79:K79"/>
    <mergeCell ref="A80:K80"/>
    <mergeCell ref="A81:K81"/>
    <mergeCell ref="A82:K82"/>
    <mergeCell ref="A78:K78"/>
    <mergeCell ref="A83:K83"/>
    <mergeCell ref="A84:K84"/>
    <mergeCell ref="A85:K85"/>
    <mergeCell ref="A86:K86"/>
    <mergeCell ref="A22:E22"/>
    <mergeCell ref="G22:K22"/>
    <mergeCell ref="A1:K1"/>
    <mergeCell ref="A2:K2"/>
    <mergeCell ref="A3:E3"/>
    <mergeCell ref="G3:K3"/>
    <mergeCell ref="A21:K21"/>
    <mergeCell ref="A59:K59"/>
    <mergeCell ref="A60:E60"/>
    <mergeCell ref="G60:K60"/>
    <mergeCell ref="A77:K77"/>
    <mergeCell ref="A40:K40"/>
    <mergeCell ref="A41:E41"/>
    <mergeCell ref="G41:K41"/>
  </mergeCells>
  <phoneticPr fontId="3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5" fitToHeight="0" orientation="portrait" r:id="rId1"/>
  <headerFooter alignWithMargins="0">
    <oddFooter>&amp;R&amp;"微軟正黑體,標準"&amp;10&amp;A</oddFooter>
  </headerFooter>
  <ignoredErrors>
    <ignoredError sqref="I48:J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115-日四技-財金</vt:lpstr>
      <vt:lpstr>'115-日四技-財金'!Print_Titles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2026-05-08T03:20:51Z</cp:lastPrinted>
  <dcterms:created xsi:type="dcterms:W3CDTF">2005-08-12T06:21:59Z</dcterms:created>
  <dcterms:modified xsi:type="dcterms:W3CDTF">2026-06-02T07:42:16Z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