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868-高福OK\"/>
    </mc:Choice>
  </mc:AlternateContent>
  <xr:revisionPtr revIDLastSave="0" documentId="13_ncr:1_{2591D8D6-3E60-47FD-AD54-92AC9F4AEE3E}" xr6:coauthVersionLast="47" xr6:coauthVersionMax="47" xr10:uidLastSave="{00000000-0000-0000-0000-000000000000}"/>
  <bookViews>
    <workbookView xWindow="-120" yWindow="-120" windowWidth="29040" windowHeight="15840" xr2:uid="{163D506D-4BDF-4176-8CD7-D39AB871D79D}"/>
  </bookViews>
  <sheets>
    <sheet name="115-日四技-高福-重點產業英" sheetId="1" r:id="rId1"/>
  </sheets>
  <definedNames>
    <definedName name="_xlnm.Print_Area" localSheetId="0">'115-日四技-高福-重點產業英'!$A:$K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7" i="1" l="1"/>
  <c r="D67" i="1"/>
  <c r="I67" i="1"/>
  <c r="J67" i="1"/>
  <c r="J48" i="1"/>
  <c r="I48" i="1"/>
  <c r="D48" i="1"/>
  <c r="C48" i="1"/>
  <c r="J62" i="1"/>
  <c r="I62" i="1"/>
  <c r="D62" i="1"/>
  <c r="C62" i="1"/>
  <c r="J60" i="1"/>
  <c r="I60" i="1"/>
  <c r="D60" i="1"/>
  <c r="C60" i="1"/>
  <c r="J43" i="1"/>
  <c r="I43" i="1"/>
  <c r="D43" i="1"/>
  <c r="C43" i="1"/>
  <c r="J32" i="1"/>
  <c r="I32" i="1"/>
  <c r="D32" i="1"/>
  <c r="C32" i="1"/>
  <c r="J27" i="1"/>
  <c r="I27" i="1"/>
  <c r="D27" i="1"/>
  <c r="C27" i="1"/>
  <c r="J17" i="1"/>
  <c r="I17" i="1"/>
  <c r="D17" i="1"/>
  <c r="C17" i="1"/>
  <c r="J11" i="1"/>
  <c r="I11" i="1"/>
  <c r="D11" i="1"/>
  <c r="C11" i="1"/>
  <c r="J9" i="1"/>
  <c r="I9" i="1"/>
  <c r="D9" i="1"/>
  <c r="C9" i="1"/>
</calcChain>
</file>

<file path=xl/sharedStrings.xml><?xml version="1.0" encoding="utf-8"?>
<sst xmlns="http://schemas.openxmlformats.org/spreadsheetml/2006/main" count="260" uniqueCount="102">
  <si>
    <t>Fall Semester</t>
  </si>
  <si>
    <t>Spring Semester</t>
  </si>
  <si>
    <t>Course Category</t>
  </si>
  <si>
    <t>Subject</t>
  </si>
  <si>
    <t>Credits</t>
  </si>
  <si>
    <t>Hours</t>
  </si>
  <si>
    <t>Subtotal</t>
  </si>
  <si>
    <t>General Education Required</t>
  </si>
  <si>
    <t>Chinese reading and expression (I)</t>
  </si>
  <si>
    <t>Chinese reading and expression (II)</t>
  </si>
  <si>
    <t>English Listening and Speaking Practicum (I)</t>
  </si>
  <si>
    <t>English Listening and Speaking Practicum (II)</t>
  </si>
  <si>
    <t>Physical Education (I)</t>
  </si>
  <si>
    <t>Physical Education (II)</t>
  </si>
  <si>
    <t>Classified General Education</t>
  </si>
  <si>
    <t>College Required</t>
  </si>
  <si>
    <t>Required</t>
  </si>
  <si>
    <t>Elective</t>
  </si>
  <si>
    <t>English Communication for Specific Purposes</t>
  </si>
  <si>
    <t>Taiwan in the World</t>
  </si>
  <si>
    <t>Physical Education (III)</t>
  </si>
  <si>
    <t>Club Curriculum</t>
  </si>
  <si>
    <t>Foreign Language Proficiency Test</t>
  </si>
  <si>
    <t xml:space="preserve">        (2)Field of Social Sciences: At most 2 credits are compulsory for the College of Engineering, College of Digital Design, and College of Smart Health.</t>
    <phoneticPr fontId="2" type="noConversion"/>
  </si>
  <si>
    <t xml:space="preserve">        (1)Field of Humanities and Arts: At most 4 credits required by each college.</t>
    <phoneticPr fontId="2" type="noConversion"/>
  </si>
  <si>
    <t>Nutrition</t>
  </si>
  <si>
    <t>Human Anatomy</t>
  </si>
  <si>
    <t>Basic Physiology</t>
  </si>
  <si>
    <t>Human Development (Include Lab.)</t>
  </si>
  <si>
    <t>The Software Applied in Health Technology</t>
  </si>
  <si>
    <t>◎</t>
  </si>
  <si>
    <t>Social Work</t>
  </si>
  <si>
    <t>Cultural Creativity and Life Applications</t>
  </si>
  <si>
    <t>Introduction to Long-Term Care</t>
  </si>
  <si>
    <t>Introduction to Death Education</t>
  </si>
  <si>
    <t>Physical Fitness and Ageing</t>
  </si>
  <si>
    <t xml:space="preserve"> Python Programming</t>
  </si>
  <si>
    <t>Interpersonal and Communication Skills</t>
  </si>
  <si>
    <t>Life Education and Social Service</t>
  </si>
  <si>
    <t>Basic Nursing Practices and Labs</t>
  </si>
  <si>
    <t>Nursing for The Elderly</t>
  </si>
  <si>
    <t>Diseases of the Elderly and Their Prevention and Treatment</t>
  </si>
  <si>
    <t>Psychology of Ageing</t>
  </si>
  <si>
    <t>Long-Term Care Policies and Regulations</t>
  </si>
  <si>
    <t>Senior Medication  and Life Safety</t>
  </si>
  <si>
    <t>Older Adult Activity Design and Planning</t>
  </si>
  <si>
    <t>Psychology</t>
  </si>
  <si>
    <t>Exercise and Health</t>
  </si>
  <si>
    <t>Epidemiology</t>
  </si>
  <si>
    <t>Pan-Cultural Care</t>
  </si>
  <si>
    <t>Long-Term Care Needs Assessment and Application</t>
  </si>
  <si>
    <t>Therapeutic Nutrition</t>
  </si>
  <si>
    <t>Oral Care</t>
  </si>
  <si>
    <t>Social Research Methods</t>
  </si>
  <si>
    <t>Dementia Care</t>
  </si>
  <si>
    <t>AI Technology and Applications</t>
  </si>
  <si>
    <t>Workplace Ethics</t>
  </si>
  <si>
    <t>Assistive Device Technology and Rehabilitation Care</t>
  </si>
  <si>
    <t>Healing Environment Practice</t>
  </si>
  <si>
    <t>Community Care Services</t>
  </si>
  <si>
    <t>Introduction to Infection Control</t>
  </si>
  <si>
    <t>Elderly Welfare System and Welfare Planning</t>
  </si>
  <si>
    <t>Project Research(I)</t>
  </si>
  <si>
    <t>Long-Term Care Management and Quality</t>
  </si>
  <si>
    <t>Program Design and Evaluation</t>
  </si>
  <si>
    <t>Community Work</t>
  </si>
  <si>
    <t>Tradational Chinese Medicine on Diet and Health Care</t>
  </si>
  <si>
    <t>Natural Nursing Science and Practice</t>
  </si>
  <si>
    <t>Palliative Care</t>
  </si>
  <si>
    <t>Welfare Living Space Planning and Design for The Elderly</t>
  </si>
  <si>
    <t>Soft Power of Youth and Elder</t>
  </si>
  <si>
    <t>Case Management and Care Plan</t>
  </si>
  <si>
    <t>Professional English</t>
  </si>
  <si>
    <t>Home Care Practices</t>
  </si>
  <si>
    <t>Record of The Wisdom of Narrative Life in The Elderly</t>
  </si>
  <si>
    <t>Biostatistics</t>
  </si>
  <si>
    <t>Practical Internship on Elderly Welfare Services (I)</t>
  </si>
  <si>
    <t>Professional License</t>
  </si>
  <si>
    <t>Project Research (II)</t>
  </si>
  <si>
    <t>Practical Internship on Elderly Welfare Services (II)</t>
  </si>
  <si>
    <t>Healthcare Marketing and Management</t>
  </si>
  <si>
    <t>Older Adult Health Management and Promotion</t>
  </si>
  <si>
    <t>Senior Leisure Design and Tourism Planning</t>
  </si>
  <si>
    <t>Strategic Management and Leadership</t>
  </si>
  <si>
    <t>Internship in the elderly welfare industry service</t>
  </si>
  <si>
    <t>Note:</t>
    <phoneticPr fontId="2" type="noConversion"/>
  </si>
  <si>
    <t>Fourth-Year Curricula (Sept. 2030 to June 2031)</t>
  </si>
  <si>
    <t>Third-Year Curricula (Sept. 2029 to June 2030)</t>
  </si>
  <si>
    <t>Second-Year Curricula (Sept. 2028 to June 2029)</t>
  </si>
  <si>
    <t>First-Year Curricula (Sept. 2027 to June 2028)</t>
  </si>
  <si>
    <t>2. There are a total of 25 credits in general education required courses, including 18 credits in basic general education courses and 7 credits (The Anchoring to Undergraduate Studies can be counted as 1 credit) in classified general education courses.  The instructions are as follows:</t>
    <phoneticPr fontId="2" type="noConversion"/>
  </si>
  <si>
    <t>4. A maximum of 15 credits of elective credits from external departments can be recognized.</t>
    <phoneticPr fontId="2" type="noConversion"/>
  </si>
  <si>
    <t>5. Courses such as Foreign Language Proficiency Test, Off-campus Internship, Professional Certificates, and Professional Practical Internship shall be conducted in accordance with their respective implementation regulations. Practical Internship on Elderly Welfare Services (I) is a summer internship; Practical Internship on Elderly Welfare Services (II) is a project-based (other) internship.</t>
    <phoneticPr fontId="2" type="noConversion"/>
  </si>
  <si>
    <t>6. The maximum and minimum number of credits required each semester shall be determined in accordance with the university's academic regulations and student course selection regulations.</t>
    <phoneticPr fontId="2" type="noConversion"/>
  </si>
  <si>
    <t>7. The course guidelines (the version on the Office of Academic Affairs website shall prevail) will be used as a reference for course selection, retakes (make-up), and graduation eligibility review.</t>
    <phoneticPr fontId="2" type="noConversion"/>
  </si>
  <si>
    <t>8. Overseas Chinese students and international students in Chinese taught curriculum must pass the TOCFL B1 level before graduation.</t>
    <phoneticPr fontId="2" type="noConversion"/>
  </si>
  <si>
    <t xml:space="preserve"> (Note 5)</t>
  </si>
  <si>
    <t>2026 Curriculum of 4-Year Undergraduate in Key Industry Program, Department of Senior Welfare and Services, STUST</t>
    <phoneticPr fontId="2" type="noConversion"/>
  </si>
  <si>
    <t>Introduction to Environmental Sustainability, Safety and Hygiene</t>
    <phoneticPr fontId="1" type="noConversion"/>
  </si>
  <si>
    <t>1. The total number of graduation credits is 128 credits, including 25 credits of obligatory general education, 66 credits of obligatory core majors and a minimum of 37 credits of elective majors of the department. Among them, students must complete at least one set of cross-field credit courses (or elect more than 2 courses from external departments).</t>
    <phoneticPr fontId="2" type="noConversion"/>
  </si>
  <si>
    <r>
      <t xml:space="preserve">        (3)Field of Comprehensive Practice: At most 7 credits required by each college.  </t>
    </r>
    <r>
      <rPr>
        <b/>
        <sz val="10"/>
        <rFont val="微軟正黑體"/>
        <family val="2"/>
        <charset val="136"/>
      </rPr>
      <t>Creativity, innovation and entrepreneurship, project learning or self-study courses must be approved by the competent authority.  For relevant information, please refer to the website of the General Education Center.</t>
    </r>
    <phoneticPr fontId="2" type="noConversion"/>
  </si>
  <si>
    <r>
      <t>3. "</t>
    </r>
    <r>
      <rPr>
        <sz val="10"/>
        <rFont val="新細明體"/>
        <family val="1"/>
        <charset val="136"/>
      </rPr>
      <t>◎</t>
    </r>
    <r>
      <rPr>
        <sz val="10"/>
        <rFont val="微軟正黑體"/>
        <family val="2"/>
        <charset val="136"/>
      </rPr>
      <t>" refers to the digital technology micro-study course of the college where the course is offered. If students complete the course credits in accordance with the regulations of the college's digital technology micro-course, the college may issue a digital technology micro-course certificate.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</si>
</sst>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0"/>
      <name val="微軟正黑體"/>
      <family val="2"/>
      <charset val="136"/>
    </font>
    <font>
      <b/>
      <sz val="12"/>
      <name val="微軟正黑體"/>
      <family val="2"/>
      <charset val="136"/>
    </font>
    <font>
      <sz val="12"/>
      <name val="微軟正黑體"/>
      <family val="2"/>
      <charset val="136"/>
    </font>
    <font>
      <sz val="8"/>
      <name val="微軟正黑體"/>
      <family val="2"/>
      <charset val="136"/>
    </font>
    <font>
      <sz val="10"/>
      <name val="新細明體"/>
      <family val="1"/>
      <charset val="136"/>
      <scheme val="major"/>
    </font>
    <font>
      <b/>
      <sz val="10"/>
      <name val="微軟正黑體"/>
      <family val="2"/>
      <charset val="136"/>
    </font>
    <font>
      <sz val="10"/>
      <name val="新細明體"/>
      <family val="1"/>
      <charset val="136"/>
    </font>
    <font>
      <sz val="12"/>
      <name val="新細明體"/>
      <family val="1"/>
      <charset val="136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65">
    <xf numFmtId="0" fontId="0" fillId="0" borderId="0" xfId="0">
      <alignment vertical="center"/>
    </xf>
    <xf numFmtId="0" fontId="4" fillId="0" borderId="14" xfId="0" applyFont="1" applyBorder="1">
      <alignment vertical="center"/>
    </xf>
    <xf numFmtId="0" fontId="4" fillId="0" borderId="14" xfId="1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9" xfId="0" applyFont="1" applyFill="1" applyBorder="1">
      <alignment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4" fillId="2" borderId="9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</cellXfs>
  <cellStyles count="2">
    <cellStyle name="一般" xfId="0" builtinId="0"/>
    <cellStyle name="一般_Sheet1" xfId="1" xr:uid="{9514CD55-C9B0-4183-8D96-4650B10E25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6D4BD-EF6F-407F-908A-EC4506396435}">
  <sheetPr>
    <pageSetUpPr fitToPage="1"/>
  </sheetPr>
  <dimension ref="A1:K83"/>
  <sheetViews>
    <sheetView tabSelected="1" workbookViewId="0">
      <selection sqref="A1:K1"/>
    </sheetView>
  </sheetViews>
  <sheetFormatPr defaultRowHeight="16.5"/>
  <cols>
    <col min="1" max="1" width="17.77734375" style="4" customWidth="1"/>
    <col min="2" max="2" width="22.77734375" style="4" customWidth="1"/>
    <col min="3" max="4" width="5.44140625" style="62" customWidth="1"/>
    <col min="5" max="5" width="6.77734375" style="63" customWidth="1"/>
    <col min="6" max="6" width="1.33203125" style="4" customWidth="1"/>
    <col min="7" max="7" width="17.77734375" style="4" customWidth="1"/>
    <col min="8" max="8" width="22.77734375" style="4" customWidth="1"/>
    <col min="9" max="10" width="5.44140625" style="62" customWidth="1"/>
    <col min="11" max="11" width="6.77734375" style="64" customWidth="1"/>
    <col min="12" max="16384" width="8.88671875" style="4"/>
  </cols>
  <sheetData>
    <row r="1" spans="1:11" ht="30" customHeight="1" thickBot="1">
      <c r="A1" s="3" t="s">
        <v>97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thickBot="1">
      <c r="A2" s="5" t="s">
        <v>89</v>
      </c>
      <c r="B2" s="6"/>
      <c r="C2" s="6"/>
      <c r="D2" s="6"/>
      <c r="E2" s="6"/>
      <c r="F2" s="6"/>
      <c r="G2" s="6"/>
      <c r="H2" s="6"/>
      <c r="I2" s="6"/>
      <c r="J2" s="6"/>
      <c r="K2" s="7"/>
    </row>
    <row r="3" spans="1:11" thickBot="1">
      <c r="A3" s="5" t="s">
        <v>0</v>
      </c>
      <c r="B3" s="6"/>
      <c r="C3" s="6"/>
      <c r="D3" s="6"/>
      <c r="E3" s="8"/>
      <c r="F3" s="9"/>
      <c r="G3" s="10" t="s">
        <v>1</v>
      </c>
      <c r="H3" s="6"/>
      <c r="I3" s="6"/>
      <c r="J3" s="6"/>
      <c r="K3" s="7"/>
    </row>
    <row r="4" spans="1:11" ht="15.75">
      <c r="A4" s="11" t="s">
        <v>2</v>
      </c>
      <c r="B4" s="12" t="s">
        <v>3</v>
      </c>
      <c r="C4" s="13" t="s">
        <v>4</v>
      </c>
      <c r="D4" s="13" t="s">
        <v>5</v>
      </c>
      <c r="E4" s="14"/>
      <c r="F4" s="12"/>
      <c r="G4" s="12" t="s">
        <v>2</v>
      </c>
      <c r="H4" s="12" t="s">
        <v>3</v>
      </c>
      <c r="I4" s="13" t="s">
        <v>4</v>
      </c>
      <c r="J4" s="13" t="s">
        <v>5</v>
      </c>
      <c r="K4" s="15"/>
    </row>
    <row r="5" spans="1:11" ht="27">
      <c r="A5" s="16" t="s">
        <v>7</v>
      </c>
      <c r="B5" s="17" t="s">
        <v>8</v>
      </c>
      <c r="C5" s="18">
        <v>2</v>
      </c>
      <c r="D5" s="18">
        <v>2</v>
      </c>
      <c r="E5" s="19"/>
      <c r="F5" s="17"/>
      <c r="G5" s="18" t="s">
        <v>7</v>
      </c>
      <c r="H5" s="17" t="s">
        <v>9</v>
      </c>
      <c r="I5" s="18">
        <v>2</v>
      </c>
      <c r="J5" s="18">
        <v>2</v>
      </c>
      <c r="K5" s="20"/>
    </row>
    <row r="6" spans="1:11" ht="27">
      <c r="A6" s="16" t="s">
        <v>7</v>
      </c>
      <c r="B6" s="17" t="s">
        <v>10</v>
      </c>
      <c r="C6" s="18">
        <v>2</v>
      </c>
      <c r="D6" s="18">
        <v>2</v>
      </c>
      <c r="E6" s="19"/>
      <c r="F6" s="17"/>
      <c r="G6" s="18" t="s">
        <v>7</v>
      </c>
      <c r="H6" s="17" t="s">
        <v>11</v>
      </c>
      <c r="I6" s="18">
        <v>2</v>
      </c>
      <c r="J6" s="18">
        <v>2</v>
      </c>
      <c r="K6" s="20"/>
    </row>
    <row r="7" spans="1:11" ht="27">
      <c r="A7" s="16" t="s">
        <v>7</v>
      </c>
      <c r="B7" s="17" t="s">
        <v>14</v>
      </c>
      <c r="C7" s="18">
        <v>3</v>
      </c>
      <c r="D7" s="18">
        <v>3</v>
      </c>
      <c r="E7" s="19"/>
      <c r="F7" s="17"/>
      <c r="G7" s="18" t="s">
        <v>7</v>
      </c>
      <c r="H7" s="17" t="s">
        <v>12</v>
      </c>
      <c r="I7" s="18">
        <v>2</v>
      </c>
      <c r="J7" s="18">
        <v>2</v>
      </c>
      <c r="K7" s="20"/>
    </row>
    <row r="8" spans="1:11" ht="27">
      <c r="A8" s="16" t="s">
        <v>7</v>
      </c>
      <c r="B8" s="17"/>
      <c r="C8" s="18"/>
      <c r="D8" s="18"/>
      <c r="E8" s="19"/>
      <c r="F8" s="17"/>
      <c r="G8" s="18" t="s">
        <v>7</v>
      </c>
      <c r="H8" s="17" t="s">
        <v>14</v>
      </c>
      <c r="I8" s="18">
        <v>2</v>
      </c>
      <c r="J8" s="18">
        <v>2</v>
      </c>
      <c r="K8" s="20"/>
    </row>
    <row r="9" spans="1:11" ht="27.75" thickBot="1">
      <c r="A9" s="21" t="s">
        <v>7</v>
      </c>
      <c r="B9" s="22" t="s">
        <v>6</v>
      </c>
      <c r="C9" s="23">
        <f>SUM(C5:C8)</f>
        <v>7</v>
      </c>
      <c r="D9" s="23">
        <f>SUM(D5:D8)</f>
        <v>7</v>
      </c>
      <c r="E9" s="24"/>
      <c r="F9" s="22"/>
      <c r="G9" s="23" t="s">
        <v>7</v>
      </c>
      <c r="H9" s="22" t="s">
        <v>6</v>
      </c>
      <c r="I9" s="23">
        <f>SUM(I5:I8)</f>
        <v>8</v>
      </c>
      <c r="J9" s="23">
        <f>SUM(J5:J8)</f>
        <v>8</v>
      </c>
      <c r="K9" s="25"/>
    </row>
    <row r="10" spans="1:11" ht="40.5">
      <c r="A10" s="11" t="s">
        <v>15</v>
      </c>
      <c r="B10" s="26" t="s">
        <v>25</v>
      </c>
      <c r="C10" s="27">
        <v>3</v>
      </c>
      <c r="D10" s="27">
        <v>3</v>
      </c>
      <c r="E10" s="14"/>
      <c r="F10" s="28"/>
      <c r="G10" s="12" t="s">
        <v>15</v>
      </c>
      <c r="H10" s="28" t="s">
        <v>98</v>
      </c>
      <c r="I10" s="12">
        <v>2</v>
      </c>
      <c r="J10" s="12">
        <v>2</v>
      </c>
      <c r="K10" s="15"/>
    </row>
    <row r="11" spans="1:11" thickBot="1">
      <c r="A11" s="21" t="s">
        <v>15</v>
      </c>
      <c r="B11" s="22" t="s">
        <v>6</v>
      </c>
      <c r="C11" s="23">
        <f>SUM(C10)</f>
        <v>3</v>
      </c>
      <c r="D11" s="23">
        <f>SUM(D10)</f>
        <v>3</v>
      </c>
      <c r="E11" s="24"/>
      <c r="F11" s="22"/>
      <c r="G11" s="23" t="s">
        <v>15</v>
      </c>
      <c r="H11" s="22" t="s">
        <v>6</v>
      </c>
      <c r="I11" s="23">
        <f>SUM(I10:I10)</f>
        <v>2</v>
      </c>
      <c r="J11" s="23">
        <f>SUM(J10:J10)</f>
        <v>2</v>
      </c>
      <c r="K11" s="25"/>
    </row>
    <row r="12" spans="1:11" ht="15.75">
      <c r="A12" s="11" t="s">
        <v>16</v>
      </c>
      <c r="B12" s="29" t="s">
        <v>26</v>
      </c>
      <c r="C12" s="30">
        <v>2</v>
      </c>
      <c r="D12" s="30">
        <v>2</v>
      </c>
      <c r="E12" s="14"/>
      <c r="F12" s="28"/>
      <c r="G12" s="12" t="s">
        <v>16</v>
      </c>
      <c r="H12" s="28" t="s">
        <v>27</v>
      </c>
      <c r="I12" s="30">
        <v>3</v>
      </c>
      <c r="J12" s="30">
        <v>3</v>
      </c>
      <c r="K12" s="15"/>
    </row>
    <row r="13" spans="1:11" ht="27">
      <c r="A13" s="16" t="s">
        <v>16</v>
      </c>
      <c r="B13" s="31" t="s">
        <v>28</v>
      </c>
      <c r="C13" s="18">
        <v>2</v>
      </c>
      <c r="D13" s="18">
        <v>2</v>
      </c>
      <c r="E13" s="19"/>
      <c r="F13" s="17"/>
      <c r="G13" s="18" t="s">
        <v>16</v>
      </c>
      <c r="H13" s="17" t="s">
        <v>29</v>
      </c>
      <c r="I13" s="32">
        <v>2</v>
      </c>
      <c r="J13" s="32">
        <v>2</v>
      </c>
      <c r="K13" s="20" t="s">
        <v>30</v>
      </c>
    </row>
    <row r="14" spans="1:11" ht="27">
      <c r="A14" s="16" t="s">
        <v>16</v>
      </c>
      <c r="B14" s="31" t="s">
        <v>31</v>
      </c>
      <c r="C14" s="18">
        <v>3</v>
      </c>
      <c r="D14" s="18">
        <v>3</v>
      </c>
      <c r="E14" s="19"/>
      <c r="F14" s="17"/>
      <c r="G14" s="18" t="s">
        <v>16</v>
      </c>
      <c r="H14" s="17" t="s">
        <v>32</v>
      </c>
      <c r="I14" s="32">
        <v>2</v>
      </c>
      <c r="J14" s="32">
        <v>2</v>
      </c>
      <c r="K14" s="20"/>
    </row>
    <row r="15" spans="1:11" ht="15.75">
      <c r="A15" s="16" t="s">
        <v>16</v>
      </c>
      <c r="B15" s="31" t="s">
        <v>33</v>
      </c>
      <c r="C15" s="18">
        <v>2</v>
      </c>
      <c r="D15" s="18">
        <v>2</v>
      </c>
      <c r="E15" s="19"/>
      <c r="F15" s="17"/>
      <c r="G15" s="18" t="s">
        <v>16</v>
      </c>
      <c r="H15" s="33" t="s">
        <v>34</v>
      </c>
      <c r="I15" s="32">
        <v>2</v>
      </c>
      <c r="J15" s="32">
        <v>2</v>
      </c>
      <c r="K15" s="20"/>
    </row>
    <row r="16" spans="1:11" ht="15.75">
      <c r="A16" s="16"/>
      <c r="B16" s="31"/>
      <c r="C16" s="18"/>
      <c r="D16" s="18"/>
      <c r="E16" s="19"/>
      <c r="F16" s="17"/>
      <c r="G16" s="18" t="s">
        <v>16</v>
      </c>
      <c r="H16" s="33" t="s">
        <v>35</v>
      </c>
      <c r="I16" s="32">
        <v>2</v>
      </c>
      <c r="J16" s="32">
        <v>2</v>
      </c>
      <c r="K16" s="20"/>
    </row>
    <row r="17" spans="1:11" thickBot="1">
      <c r="A17" s="21" t="s">
        <v>16</v>
      </c>
      <c r="B17" s="22" t="s">
        <v>6</v>
      </c>
      <c r="C17" s="23">
        <f>SUM(C12:C16)</f>
        <v>9</v>
      </c>
      <c r="D17" s="23">
        <f>SUM(D12:D16)</f>
        <v>9</v>
      </c>
      <c r="E17" s="24"/>
      <c r="F17" s="22"/>
      <c r="G17" s="23" t="s">
        <v>16</v>
      </c>
      <c r="H17" s="22" t="s">
        <v>6</v>
      </c>
      <c r="I17" s="23">
        <f>SUM(I12:I16)</f>
        <v>11</v>
      </c>
      <c r="J17" s="23">
        <f>SUM(J12:J16)</f>
        <v>11</v>
      </c>
      <c r="K17" s="25"/>
    </row>
    <row r="18" spans="1:11" ht="27">
      <c r="A18" s="11" t="s">
        <v>17</v>
      </c>
      <c r="B18" s="34" t="s">
        <v>36</v>
      </c>
      <c r="C18" s="12">
        <v>2</v>
      </c>
      <c r="D18" s="12">
        <v>2</v>
      </c>
      <c r="E18" s="14" t="s">
        <v>30</v>
      </c>
      <c r="F18" s="28"/>
      <c r="G18" s="12" t="s">
        <v>17</v>
      </c>
      <c r="H18" s="28" t="s">
        <v>37</v>
      </c>
      <c r="I18" s="30">
        <v>2</v>
      </c>
      <c r="J18" s="30">
        <v>2</v>
      </c>
      <c r="K18" s="15"/>
    </row>
    <row r="19" spans="1:11" thickBot="1">
      <c r="A19" s="21" t="s">
        <v>17</v>
      </c>
      <c r="B19" s="35" t="s">
        <v>38</v>
      </c>
      <c r="C19" s="23">
        <v>2</v>
      </c>
      <c r="D19" s="23">
        <v>2</v>
      </c>
      <c r="E19" s="24"/>
      <c r="F19" s="22"/>
      <c r="G19" s="36"/>
      <c r="H19" s="37"/>
      <c r="I19" s="38"/>
      <c r="J19" s="38"/>
      <c r="K19" s="25"/>
    </row>
    <row r="20" spans="1:11" thickBot="1">
      <c r="A20" s="39"/>
      <c r="B20" s="39"/>
      <c r="C20" s="39"/>
      <c r="D20" s="39"/>
      <c r="E20" s="40"/>
      <c r="F20" s="41"/>
      <c r="G20" s="39"/>
      <c r="H20" s="42"/>
      <c r="I20" s="39"/>
      <c r="J20" s="39"/>
      <c r="K20" s="43"/>
    </row>
    <row r="21" spans="1:11" thickBot="1">
      <c r="A21" s="5" t="s">
        <v>88</v>
      </c>
      <c r="B21" s="6"/>
      <c r="C21" s="6"/>
      <c r="D21" s="6"/>
      <c r="E21" s="6"/>
      <c r="F21" s="6"/>
      <c r="G21" s="6"/>
      <c r="H21" s="6"/>
      <c r="I21" s="6"/>
      <c r="J21" s="6"/>
      <c r="K21" s="7"/>
    </row>
    <row r="22" spans="1:11" thickBot="1">
      <c r="A22" s="5" t="s">
        <v>0</v>
      </c>
      <c r="B22" s="6"/>
      <c r="C22" s="6"/>
      <c r="D22" s="6"/>
      <c r="E22" s="8"/>
      <c r="F22" s="9"/>
      <c r="G22" s="10" t="s">
        <v>1</v>
      </c>
      <c r="H22" s="6"/>
      <c r="I22" s="6"/>
      <c r="J22" s="6"/>
      <c r="K22" s="7"/>
    </row>
    <row r="23" spans="1:11" ht="15.75">
      <c r="A23" s="11" t="s">
        <v>2</v>
      </c>
      <c r="B23" s="12" t="s">
        <v>3</v>
      </c>
      <c r="C23" s="13" t="s">
        <v>4</v>
      </c>
      <c r="D23" s="13" t="s">
        <v>5</v>
      </c>
      <c r="E23" s="14"/>
      <c r="F23" s="12"/>
      <c r="G23" s="12" t="s">
        <v>2</v>
      </c>
      <c r="H23" s="12" t="s">
        <v>3</v>
      </c>
      <c r="I23" s="13" t="s">
        <v>4</v>
      </c>
      <c r="J23" s="13" t="s">
        <v>5</v>
      </c>
      <c r="K23" s="15"/>
    </row>
    <row r="24" spans="1:11" ht="27">
      <c r="A24" s="16" t="s">
        <v>7</v>
      </c>
      <c r="B24" s="17" t="s">
        <v>18</v>
      </c>
      <c r="C24" s="44">
        <v>2</v>
      </c>
      <c r="D24" s="18">
        <v>2</v>
      </c>
      <c r="E24" s="19"/>
      <c r="F24" s="17"/>
      <c r="G24" s="18" t="s">
        <v>7</v>
      </c>
      <c r="H24" s="17" t="s">
        <v>19</v>
      </c>
      <c r="I24" s="44">
        <v>2</v>
      </c>
      <c r="J24" s="18">
        <v>2</v>
      </c>
      <c r="K24" s="20"/>
    </row>
    <row r="25" spans="1:11" ht="27">
      <c r="A25" s="16" t="s">
        <v>7</v>
      </c>
      <c r="B25" s="17" t="s">
        <v>13</v>
      </c>
      <c r="C25" s="18">
        <v>2</v>
      </c>
      <c r="D25" s="18">
        <v>2</v>
      </c>
      <c r="E25" s="19"/>
      <c r="F25" s="17"/>
      <c r="G25" s="18" t="s">
        <v>7</v>
      </c>
      <c r="H25" s="17" t="s">
        <v>20</v>
      </c>
      <c r="I25" s="18">
        <v>2</v>
      </c>
      <c r="J25" s="18">
        <v>2</v>
      </c>
      <c r="K25" s="20"/>
    </row>
    <row r="26" spans="1:11" ht="27">
      <c r="A26" s="16" t="s">
        <v>7</v>
      </c>
      <c r="B26" s="17" t="s">
        <v>14</v>
      </c>
      <c r="C26" s="18">
        <v>2</v>
      </c>
      <c r="D26" s="18">
        <v>2</v>
      </c>
      <c r="E26" s="19"/>
      <c r="F26" s="17"/>
      <c r="G26" s="18" t="s">
        <v>7</v>
      </c>
      <c r="H26" s="17"/>
      <c r="I26" s="18"/>
      <c r="J26" s="18"/>
      <c r="K26" s="20"/>
    </row>
    <row r="27" spans="1:11" ht="27.75" thickBot="1">
      <c r="A27" s="21" t="s">
        <v>7</v>
      </c>
      <c r="B27" s="22" t="s">
        <v>6</v>
      </c>
      <c r="C27" s="23">
        <f>SUM(C24:C26)</f>
        <v>6</v>
      </c>
      <c r="D27" s="23">
        <f>SUM(D24:D26)</f>
        <v>6</v>
      </c>
      <c r="E27" s="24"/>
      <c r="F27" s="22"/>
      <c r="G27" s="23" t="s">
        <v>7</v>
      </c>
      <c r="H27" s="22" t="s">
        <v>6</v>
      </c>
      <c r="I27" s="23">
        <f>SUM(I24:I26)</f>
        <v>4</v>
      </c>
      <c r="J27" s="23">
        <f>SUM(J24:J26)</f>
        <v>4</v>
      </c>
      <c r="K27" s="25"/>
    </row>
    <row r="28" spans="1:11" ht="15.75">
      <c r="A28" s="11" t="s">
        <v>16</v>
      </c>
      <c r="B28" s="28" t="s">
        <v>39</v>
      </c>
      <c r="C28" s="12">
        <v>3</v>
      </c>
      <c r="D28" s="12">
        <v>3</v>
      </c>
      <c r="E28" s="14"/>
      <c r="F28" s="28"/>
      <c r="G28" s="12" t="s">
        <v>16</v>
      </c>
      <c r="H28" s="28" t="s">
        <v>40</v>
      </c>
      <c r="I28" s="12">
        <v>2</v>
      </c>
      <c r="J28" s="12">
        <v>2</v>
      </c>
      <c r="K28" s="15"/>
    </row>
    <row r="29" spans="1:11" ht="27">
      <c r="A29" s="16" t="s">
        <v>16</v>
      </c>
      <c r="B29" s="17" t="s">
        <v>41</v>
      </c>
      <c r="C29" s="18">
        <v>2</v>
      </c>
      <c r="D29" s="18">
        <v>2</v>
      </c>
      <c r="E29" s="19"/>
      <c r="F29" s="17"/>
      <c r="G29" s="18" t="s">
        <v>16</v>
      </c>
      <c r="H29" s="17" t="s">
        <v>42</v>
      </c>
      <c r="I29" s="18">
        <v>1</v>
      </c>
      <c r="J29" s="18">
        <v>1</v>
      </c>
      <c r="K29" s="20"/>
    </row>
    <row r="30" spans="1:11" ht="27">
      <c r="A30" s="16" t="s">
        <v>16</v>
      </c>
      <c r="B30" s="17" t="s">
        <v>43</v>
      </c>
      <c r="C30" s="18">
        <v>2</v>
      </c>
      <c r="D30" s="18">
        <v>2</v>
      </c>
      <c r="E30" s="19"/>
      <c r="F30" s="17"/>
      <c r="G30" s="18" t="s">
        <v>16</v>
      </c>
      <c r="H30" s="17" t="s">
        <v>44</v>
      </c>
      <c r="I30" s="18">
        <v>2</v>
      </c>
      <c r="J30" s="18">
        <v>2</v>
      </c>
      <c r="K30" s="20"/>
    </row>
    <row r="31" spans="1:11" ht="27">
      <c r="A31" s="16" t="s">
        <v>16</v>
      </c>
      <c r="B31" s="17" t="s">
        <v>45</v>
      </c>
      <c r="C31" s="18">
        <v>2</v>
      </c>
      <c r="D31" s="18">
        <v>2</v>
      </c>
      <c r="E31" s="19"/>
      <c r="F31" s="17"/>
      <c r="G31" s="18" t="s">
        <v>16</v>
      </c>
      <c r="H31" s="17"/>
      <c r="I31" s="18"/>
      <c r="J31" s="18"/>
      <c r="K31" s="20"/>
    </row>
    <row r="32" spans="1:11" thickBot="1">
      <c r="A32" s="21" t="s">
        <v>16</v>
      </c>
      <c r="B32" s="22" t="s">
        <v>6</v>
      </c>
      <c r="C32" s="23">
        <f>SUM(C28:C31)</f>
        <v>9</v>
      </c>
      <c r="D32" s="23">
        <f>SUM(D28:D31)</f>
        <v>9</v>
      </c>
      <c r="E32" s="24"/>
      <c r="F32" s="22"/>
      <c r="G32" s="23" t="s">
        <v>16</v>
      </c>
      <c r="H32" s="22" t="s">
        <v>6</v>
      </c>
      <c r="I32" s="23">
        <f>SUM(I28:I31)</f>
        <v>5</v>
      </c>
      <c r="J32" s="23">
        <f>SUM(J28:J31)</f>
        <v>5</v>
      </c>
      <c r="K32" s="25"/>
    </row>
    <row r="33" spans="1:11" ht="15.75">
      <c r="A33" s="11" t="s">
        <v>17</v>
      </c>
      <c r="B33" s="29" t="s">
        <v>46</v>
      </c>
      <c r="C33" s="12">
        <v>3</v>
      </c>
      <c r="D33" s="12">
        <v>3</v>
      </c>
      <c r="E33" s="14"/>
      <c r="F33" s="45"/>
      <c r="G33" s="12" t="s">
        <v>17</v>
      </c>
      <c r="H33" s="28" t="s">
        <v>47</v>
      </c>
      <c r="I33" s="30">
        <v>2</v>
      </c>
      <c r="J33" s="30">
        <v>2</v>
      </c>
      <c r="K33" s="15"/>
    </row>
    <row r="34" spans="1:11" ht="15.75">
      <c r="A34" s="16" t="s">
        <v>17</v>
      </c>
      <c r="B34" s="33" t="s">
        <v>48</v>
      </c>
      <c r="C34" s="18">
        <v>2</v>
      </c>
      <c r="D34" s="18">
        <v>2</v>
      </c>
      <c r="E34" s="19"/>
      <c r="F34" s="46"/>
      <c r="G34" s="18" t="s">
        <v>17</v>
      </c>
      <c r="H34" s="33" t="s">
        <v>49</v>
      </c>
      <c r="I34" s="46">
        <v>2</v>
      </c>
      <c r="J34" s="46">
        <v>2</v>
      </c>
      <c r="K34" s="20"/>
    </row>
    <row r="35" spans="1:11" ht="27">
      <c r="A35" s="16" t="s">
        <v>17</v>
      </c>
      <c r="B35" s="31" t="s">
        <v>50</v>
      </c>
      <c r="C35" s="18">
        <v>2</v>
      </c>
      <c r="D35" s="18">
        <v>2</v>
      </c>
      <c r="E35" s="19"/>
      <c r="F35" s="46"/>
      <c r="G35" s="18" t="s">
        <v>17</v>
      </c>
      <c r="H35" s="31" t="s">
        <v>51</v>
      </c>
      <c r="I35" s="46">
        <v>3</v>
      </c>
      <c r="J35" s="46">
        <v>3</v>
      </c>
      <c r="K35" s="20"/>
    </row>
    <row r="36" spans="1:11" ht="15.75">
      <c r="A36" s="16" t="s">
        <v>17</v>
      </c>
      <c r="B36" s="47" t="s">
        <v>52</v>
      </c>
      <c r="C36" s="48">
        <v>2</v>
      </c>
      <c r="D36" s="48">
        <v>2</v>
      </c>
      <c r="E36" s="19"/>
      <c r="F36" s="46"/>
      <c r="G36" s="18" t="s">
        <v>17</v>
      </c>
      <c r="H36" s="31" t="s">
        <v>53</v>
      </c>
      <c r="I36" s="46">
        <v>3</v>
      </c>
      <c r="J36" s="46">
        <v>3</v>
      </c>
      <c r="K36" s="20"/>
    </row>
    <row r="37" spans="1:11" thickBot="1">
      <c r="A37" s="49"/>
      <c r="B37" s="50"/>
      <c r="C37" s="2"/>
      <c r="D37" s="2"/>
      <c r="E37" s="24"/>
      <c r="F37" s="51"/>
      <c r="G37" s="23" t="s">
        <v>17</v>
      </c>
      <c r="H37" s="35" t="s">
        <v>54</v>
      </c>
      <c r="I37" s="51">
        <v>2</v>
      </c>
      <c r="J37" s="51">
        <v>2</v>
      </c>
      <c r="K37" s="25"/>
    </row>
    <row r="38" spans="1:11" thickBot="1">
      <c r="A38" s="39"/>
      <c r="B38" s="39"/>
      <c r="C38" s="39"/>
      <c r="D38" s="39"/>
      <c r="E38" s="40"/>
      <c r="F38" s="41"/>
      <c r="G38" s="39"/>
      <c r="H38" s="42"/>
      <c r="I38" s="39"/>
      <c r="J38" s="39"/>
      <c r="K38" s="43"/>
    </row>
    <row r="39" spans="1:11" thickBot="1">
      <c r="A39" s="5" t="s">
        <v>87</v>
      </c>
      <c r="B39" s="6"/>
      <c r="C39" s="6"/>
      <c r="D39" s="6"/>
      <c r="E39" s="6"/>
      <c r="F39" s="6"/>
      <c r="G39" s="6"/>
      <c r="H39" s="6"/>
      <c r="I39" s="6"/>
      <c r="J39" s="6"/>
      <c r="K39" s="7"/>
    </row>
    <row r="40" spans="1:11" thickBot="1">
      <c r="A40" s="5" t="s">
        <v>0</v>
      </c>
      <c r="B40" s="6"/>
      <c r="C40" s="6"/>
      <c r="D40" s="6"/>
      <c r="E40" s="8"/>
      <c r="F40" s="52"/>
      <c r="G40" s="10" t="s">
        <v>1</v>
      </c>
      <c r="H40" s="6"/>
      <c r="I40" s="6"/>
      <c r="J40" s="6"/>
      <c r="K40" s="7"/>
    </row>
    <row r="41" spans="1:11" ht="15.75">
      <c r="A41" s="11" t="s">
        <v>2</v>
      </c>
      <c r="B41" s="12" t="s">
        <v>3</v>
      </c>
      <c r="C41" s="13" t="s">
        <v>4</v>
      </c>
      <c r="D41" s="13" t="s">
        <v>5</v>
      </c>
      <c r="E41" s="14"/>
      <c r="F41" s="28"/>
      <c r="G41" s="12" t="s">
        <v>2</v>
      </c>
      <c r="H41" s="12" t="s">
        <v>3</v>
      </c>
      <c r="I41" s="13" t="s">
        <v>4</v>
      </c>
      <c r="J41" s="13" t="s">
        <v>5</v>
      </c>
      <c r="K41" s="15"/>
    </row>
    <row r="42" spans="1:11" ht="15.75">
      <c r="A42" s="16" t="s">
        <v>15</v>
      </c>
      <c r="B42" s="17" t="s">
        <v>55</v>
      </c>
      <c r="C42" s="18">
        <v>3</v>
      </c>
      <c r="D42" s="18">
        <v>3</v>
      </c>
      <c r="E42" s="19" t="s">
        <v>30</v>
      </c>
      <c r="F42" s="17"/>
      <c r="G42" s="18" t="s">
        <v>15</v>
      </c>
      <c r="H42" s="17" t="s">
        <v>56</v>
      </c>
      <c r="I42" s="18">
        <v>2</v>
      </c>
      <c r="J42" s="18">
        <v>2</v>
      </c>
      <c r="K42" s="20"/>
    </row>
    <row r="43" spans="1:11" thickBot="1">
      <c r="A43" s="21" t="s">
        <v>15</v>
      </c>
      <c r="B43" s="22" t="s">
        <v>6</v>
      </c>
      <c r="C43" s="23">
        <f>SUM(C42)</f>
        <v>3</v>
      </c>
      <c r="D43" s="23">
        <f>SUM(D42)</f>
        <v>3</v>
      </c>
      <c r="E43" s="24"/>
      <c r="F43" s="22"/>
      <c r="G43" s="23" t="s">
        <v>15</v>
      </c>
      <c r="H43" s="22" t="s">
        <v>6</v>
      </c>
      <c r="I43" s="23">
        <f>SUM(I42)</f>
        <v>2</v>
      </c>
      <c r="J43" s="23">
        <f>SUM(J42)</f>
        <v>2</v>
      </c>
      <c r="K43" s="25"/>
    </row>
    <row r="44" spans="1:11" ht="27">
      <c r="A44" s="11" t="s">
        <v>16</v>
      </c>
      <c r="B44" s="28" t="s">
        <v>57</v>
      </c>
      <c r="C44" s="12">
        <v>2</v>
      </c>
      <c r="D44" s="12">
        <v>2</v>
      </c>
      <c r="E44" s="14"/>
      <c r="F44" s="28"/>
      <c r="G44" s="12" t="s">
        <v>16</v>
      </c>
      <c r="H44" s="29" t="s">
        <v>58</v>
      </c>
      <c r="I44" s="12">
        <v>2</v>
      </c>
      <c r="J44" s="12">
        <v>2</v>
      </c>
      <c r="K44" s="15"/>
    </row>
    <row r="45" spans="1:11" ht="15.75">
      <c r="A45" s="16" t="s">
        <v>16</v>
      </c>
      <c r="B45" s="17" t="s">
        <v>59</v>
      </c>
      <c r="C45" s="18">
        <v>2</v>
      </c>
      <c r="D45" s="18">
        <v>2</v>
      </c>
      <c r="E45" s="19"/>
      <c r="F45" s="17"/>
      <c r="G45" s="18" t="s">
        <v>16</v>
      </c>
      <c r="H45" s="17" t="s">
        <v>60</v>
      </c>
      <c r="I45" s="18">
        <v>2</v>
      </c>
      <c r="J45" s="18">
        <v>2</v>
      </c>
      <c r="K45" s="20"/>
    </row>
    <row r="46" spans="1:11" ht="27">
      <c r="A46" s="16" t="s">
        <v>16</v>
      </c>
      <c r="B46" s="17" t="s">
        <v>61</v>
      </c>
      <c r="C46" s="18">
        <v>2</v>
      </c>
      <c r="D46" s="18">
        <v>2</v>
      </c>
      <c r="E46" s="19"/>
      <c r="F46" s="17"/>
      <c r="G46" s="18" t="s">
        <v>16</v>
      </c>
      <c r="H46" s="17" t="s">
        <v>62</v>
      </c>
      <c r="I46" s="18">
        <v>1</v>
      </c>
      <c r="J46" s="18">
        <v>1</v>
      </c>
      <c r="K46" s="20" t="s">
        <v>30</v>
      </c>
    </row>
    <row r="47" spans="1:11" ht="27">
      <c r="A47" s="16" t="s">
        <v>16</v>
      </c>
      <c r="B47" s="17" t="s">
        <v>63</v>
      </c>
      <c r="C47" s="18">
        <v>2</v>
      </c>
      <c r="D47" s="18">
        <v>2</v>
      </c>
      <c r="E47" s="19"/>
      <c r="F47" s="17"/>
      <c r="G47" s="18"/>
      <c r="H47" s="17"/>
      <c r="I47" s="18"/>
      <c r="J47" s="18"/>
      <c r="K47" s="20"/>
    </row>
    <row r="48" spans="1:11" thickBot="1">
      <c r="A48" s="21" t="s">
        <v>16</v>
      </c>
      <c r="B48" s="22" t="s">
        <v>6</v>
      </c>
      <c r="C48" s="23">
        <f>SUM(C44:C47)</f>
        <v>8</v>
      </c>
      <c r="D48" s="23">
        <f>SUM(D44:D47)</f>
        <v>8</v>
      </c>
      <c r="E48" s="24"/>
      <c r="F48" s="22"/>
      <c r="G48" s="23" t="s">
        <v>16</v>
      </c>
      <c r="H48" s="22" t="s">
        <v>6</v>
      </c>
      <c r="I48" s="23">
        <f>SUM(I44:I47)</f>
        <v>5</v>
      </c>
      <c r="J48" s="23">
        <f>SUM(J44:J47)</f>
        <v>5</v>
      </c>
      <c r="K48" s="25"/>
    </row>
    <row r="49" spans="1:11" ht="15.75">
      <c r="A49" s="11" t="s">
        <v>17</v>
      </c>
      <c r="B49" s="28" t="s">
        <v>64</v>
      </c>
      <c r="C49" s="12">
        <v>3</v>
      </c>
      <c r="D49" s="12">
        <v>3</v>
      </c>
      <c r="E49" s="14"/>
      <c r="F49" s="45"/>
      <c r="G49" s="12" t="s">
        <v>17</v>
      </c>
      <c r="H49" s="29" t="s">
        <v>65</v>
      </c>
      <c r="I49" s="45">
        <v>3</v>
      </c>
      <c r="J49" s="45">
        <v>3</v>
      </c>
      <c r="K49" s="15"/>
    </row>
    <row r="50" spans="1:11" ht="27">
      <c r="A50" s="16" t="s">
        <v>17</v>
      </c>
      <c r="B50" s="17" t="s">
        <v>66</v>
      </c>
      <c r="C50" s="18">
        <v>2</v>
      </c>
      <c r="D50" s="18">
        <v>2</v>
      </c>
      <c r="E50" s="19"/>
      <c r="F50" s="46"/>
      <c r="G50" s="18" t="s">
        <v>17</v>
      </c>
      <c r="H50" s="17" t="s">
        <v>67</v>
      </c>
      <c r="I50" s="18">
        <v>3</v>
      </c>
      <c r="J50" s="18">
        <v>3</v>
      </c>
      <c r="K50" s="20"/>
    </row>
    <row r="51" spans="1:11" ht="27">
      <c r="A51" s="16" t="s">
        <v>17</v>
      </c>
      <c r="B51" s="17" t="s">
        <v>68</v>
      </c>
      <c r="C51" s="46">
        <v>2</v>
      </c>
      <c r="D51" s="46">
        <v>2</v>
      </c>
      <c r="E51" s="19"/>
      <c r="F51" s="46"/>
      <c r="G51" s="18" t="s">
        <v>17</v>
      </c>
      <c r="H51" s="17" t="s">
        <v>69</v>
      </c>
      <c r="I51" s="46">
        <v>2</v>
      </c>
      <c r="J51" s="46">
        <v>2</v>
      </c>
      <c r="K51" s="20"/>
    </row>
    <row r="52" spans="1:11" ht="27" customHeight="1">
      <c r="A52" s="16" t="s">
        <v>17</v>
      </c>
      <c r="B52" s="33" t="s">
        <v>70</v>
      </c>
      <c r="C52" s="46">
        <v>2</v>
      </c>
      <c r="D52" s="46">
        <v>2</v>
      </c>
      <c r="E52" s="19"/>
      <c r="F52" s="46"/>
      <c r="G52" s="18" t="s">
        <v>17</v>
      </c>
      <c r="H52" s="17" t="s">
        <v>71</v>
      </c>
      <c r="I52" s="46">
        <v>3</v>
      </c>
      <c r="J52" s="46">
        <v>3</v>
      </c>
      <c r="K52" s="20"/>
    </row>
    <row r="53" spans="1:11" thickBot="1">
      <c r="A53" s="49" t="s">
        <v>17</v>
      </c>
      <c r="B53" s="1" t="s">
        <v>72</v>
      </c>
      <c r="C53" s="2">
        <v>2</v>
      </c>
      <c r="D53" s="2">
        <v>2</v>
      </c>
      <c r="E53" s="53"/>
      <c r="F53" s="51"/>
      <c r="G53" s="23" t="s">
        <v>17</v>
      </c>
      <c r="H53" s="22" t="s">
        <v>73</v>
      </c>
      <c r="I53" s="23">
        <v>2</v>
      </c>
      <c r="J53" s="23">
        <v>2</v>
      </c>
      <c r="K53" s="25"/>
    </row>
    <row r="54" spans="1:11" thickBot="1">
      <c r="A54" s="39"/>
      <c r="B54" s="41"/>
      <c r="C54" s="39"/>
      <c r="D54" s="39"/>
      <c r="E54" s="43"/>
      <c r="F54" s="54"/>
      <c r="G54" s="39"/>
      <c r="H54" s="41"/>
      <c r="I54" s="54"/>
      <c r="J54" s="54"/>
      <c r="K54" s="43"/>
    </row>
    <row r="55" spans="1:11" thickBot="1">
      <c r="A55" s="5" t="s">
        <v>86</v>
      </c>
      <c r="B55" s="6"/>
      <c r="C55" s="6"/>
      <c r="D55" s="6"/>
      <c r="E55" s="6"/>
      <c r="F55" s="6"/>
      <c r="G55" s="6"/>
      <c r="H55" s="6"/>
      <c r="I55" s="6"/>
      <c r="J55" s="6"/>
      <c r="K55" s="7"/>
    </row>
    <row r="56" spans="1:11" thickBot="1">
      <c r="A56" s="5" t="s">
        <v>0</v>
      </c>
      <c r="B56" s="6"/>
      <c r="C56" s="6"/>
      <c r="D56" s="6"/>
      <c r="E56" s="8"/>
      <c r="F56" s="9"/>
      <c r="G56" s="10" t="s">
        <v>1</v>
      </c>
      <c r="H56" s="6"/>
      <c r="I56" s="6"/>
      <c r="J56" s="6"/>
      <c r="K56" s="7"/>
    </row>
    <row r="57" spans="1:11" ht="15.75">
      <c r="A57" s="11" t="s">
        <v>2</v>
      </c>
      <c r="B57" s="12" t="s">
        <v>3</v>
      </c>
      <c r="C57" s="13" t="s">
        <v>4</v>
      </c>
      <c r="D57" s="13" t="s">
        <v>5</v>
      </c>
      <c r="E57" s="14"/>
      <c r="F57" s="28"/>
      <c r="G57" s="12" t="s">
        <v>2</v>
      </c>
      <c r="H57" s="12" t="s">
        <v>3</v>
      </c>
      <c r="I57" s="13" t="s">
        <v>4</v>
      </c>
      <c r="J57" s="13" t="s">
        <v>5</v>
      </c>
      <c r="K57" s="15"/>
    </row>
    <row r="58" spans="1:11" ht="27">
      <c r="A58" s="16" t="s">
        <v>7</v>
      </c>
      <c r="B58" s="17"/>
      <c r="C58" s="18"/>
      <c r="D58" s="18"/>
      <c r="E58" s="55"/>
      <c r="F58" s="17"/>
      <c r="G58" s="18" t="s">
        <v>7</v>
      </c>
      <c r="H58" s="33" t="s">
        <v>21</v>
      </c>
      <c r="I58" s="18">
        <v>0</v>
      </c>
      <c r="J58" s="18">
        <v>0</v>
      </c>
      <c r="K58" s="20"/>
    </row>
    <row r="59" spans="1:11" ht="27">
      <c r="A59" s="16" t="s">
        <v>7</v>
      </c>
      <c r="B59" s="17"/>
      <c r="C59" s="18"/>
      <c r="D59" s="18"/>
      <c r="E59" s="55"/>
      <c r="F59" s="17"/>
      <c r="G59" s="18" t="s">
        <v>7</v>
      </c>
      <c r="H59" s="17" t="s">
        <v>22</v>
      </c>
      <c r="I59" s="18">
        <v>0</v>
      </c>
      <c r="J59" s="18">
        <v>0</v>
      </c>
      <c r="K59" s="20"/>
    </row>
    <row r="60" spans="1:11" ht="27.75" thickBot="1">
      <c r="A60" s="21" t="s">
        <v>7</v>
      </c>
      <c r="B60" s="22" t="s">
        <v>6</v>
      </c>
      <c r="C60" s="23">
        <f>SUM(C58:C58)</f>
        <v>0</v>
      </c>
      <c r="D60" s="23">
        <f>SUM(D58:D58)</f>
        <v>0</v>
      </c>
      <c r="E60" s="24"/>
      <c r="F60" s="51"/>
      <c r="G60" s="23" t="s">
        <v>7</v>
      </c>
      <c r="H60" s="22" t="s">
        <v>6</v>
      </c>
      <c r="I60" s="23">
        <f>SUM(I58:I58)</f>
        <v>0</v>
      </c>
      <c r="J60" s="23">
        <f>SUM(J58:J58)</f>
        <v>0</v>
      </c>
      <c r="K60" s="25"/>
    </row>
    <row r="61" spans="1:11" ht="15.75">
      <c r="A61" s="11" t="s">
        <v>15</v>
      </c>
      <c r="B61" s="28"/>
      <c r="C61" s="12"/>
      <c r="D61" s="12"/>
      <c r="E61" s="14"/>
      <c r="F61" s="28"/>
      <c r="G61" s="12" t="s">
        <v>15</v>
      </c>
      <c r="H61" s="28"/>
      <c r="I61" s="12"/>
      <c r="J61" s="12"/>
      <c r="K61" s="15"/>
    </row>
    <row r="62" spans="1:11" thickBot="1">
      <c r="A62" s="21" t="s">
        <v>15</v>
      </c>
      <c r="B62" s="22" t="s">
        <v>6</v>
      </c>
      <c r="C62" s="23">
        <f>SUM(C61)</f>
        <v>0</v>
      </c>
      <c r="D62" s="23">
        <f>SUM(D61)</f>
        <v>0</v>
      </c>
      <c r="E62" s="24"/>
      <c r="F62" s="22"/>
      <c r="G62" s="23" t="s">
        <v>15</v>
      </c>
      <c r="H62" s="22" t="s">
        <v>6</v>
      </c>
      <c r="I62" s="23">
        <f>SUM(I61)</f>
        <v>0</v>
      </c>
      <c r="J62" s="23">
        <f>SUM(J61)</f>
        <v>0</v>
      </c>
      <c r="K62" s="25"/>
    </row>
    <row r="63" spans="1:11" ht="27">
      <c r="A63" s="11" t="s">
        <v>16</v>
      </c>
      <c r="B63" s="28" t="s">
        <v>76</v>
      </c>
      <c r="C63" s="12">
        <v>4</v>
      </c>
      <c r="D63" s="12">
        <v>0</v>
      </c>
      <c r="E63" s="12" t="s">
        <v>96</v>
      </c>
      <c r="F63" s="28"/>
      <c r="G63" s="12" t="s">
        <v>16</v>
      </c>
      <c r="H63" s="28" t="s">
        <v>77</v>
      </c>
      <c r="I63" s="12">
        <v>0</v>
      </c>
      <c r="J63" s="12">
        <v>0</v>
      </c>
      <c r="K63" s="15"/>
    </row>
    <row r="64" spans="1:11" ht="27">
      <c r="A64" s="16" t="s">
        <v>16</v>
      </c>
      <c r="B64" s="17" t="s">
        <v>74</v>
      </c>
      <c r="C64" s="18">
        <v>2</v>
      </c>
      <c r="D64" s="18">
        <v>2</v>
      </c>
      <c r="E64" s="19"/>
      <c r="F64" s="46"/>
      <c r="G64" s="18"/>
      <c r="H64" s="17"/>
      <c r="I64" s="18"/>
      <c r="J64" s="18"/>
      <c r="K64" s="20"/>
    </row>
    <row r="65" spans="1:11" ht="15.75">
      <c r="A65" s="16" t="s">
        <v>16</v>
      </c>
      <c r="B65" s="17" t="s">
        <v>75</v>
      </c>
      <c r="C65" s="18">
        <v>2</v>
      </c>
      <c r="D65" s="18">
        <v>2</v>
      </c>
      <c r="E65" s="19"/>
      <c r="F65" s="46"/>
      <c r="G65" s="18"/>
      <c r="H65" s="17"/>
      <c r="I65" s="18"/>
      <c r="J65" s="18"/>
      <c r="K65" s="20"/>
    </row>
    <row r="66" spans="1:11" ht="15.75">
      <c r="A66" s="16" t="s">
        <v>16</v>
      </c>
      <c r="B66" s="17" t="s">
        <v>78</v>
      </c>
      <c r="C66" s="18">
        <v>1</v>
      </c>
      <c r="D66" s="18">
        <v>1</v>
      </c>
      <c r="E66" s="19" t="s">
        <v>30</v>
      </c>
      <c r="F66" s="46"/>
      <c r="G66" s="18"/>
      <c r="H66" s="17"/>
      <c r="I66" s="18"/>
      <c r="J66" s="18"/>
      <c r="K66" s="20"/>
    </row>
    <row r="67" spans="1:11" thickBot="1">
      <c r="A67" s="21" t="s">
        <v>16</v>
      </c>
      <c r="B67" s="22" t="s">
        <v>6</v>
      </c>
      <c r="C67" s="23">
        <f>SUM(C63:C66)</f>
        <v>9</v>
      </c>
      <c r="D67" s="23">
        <f>SUM(D63:D66)</f>
        <v>5</v>
      </c>
      <c r="E67" s="24"/>
      <c r="F67" s="51"/>
      <c r="G67" s="23" t="s">
        <v>16</v>
      </c>
      <c r="H67" s="22" t="s">
        <v>6</v>
      </c>
      <c r="I67" s="23">
        <f>SUM(I63:I66)</f>
        <v>0</v>
      </c>
      <c r="J67" s="23">
        <f>SUM(J63:J66)</f>
        <v>0</v>
      </c>
      <c r="K67" s="25"/>
    </row>
    <row r="68" spans="1:11" ht="27">
      <c r="A68" s="11" t="s">
        <v>17</v>
      </c>
      <c r="B68" s="28" t="s">
        <v>79</v>
      </c>
      <c r="C68" s="12">
        <v>4</v>
      </c>
      <c r="D68" s="12">
        <v>0</v>
      </c>
      <c r="E68" s="12" t="s">
        <v>96</v>
      </c>
      <c r="F68" s="45"/>
      <c r="G68" s="12" t="s">
        <v>17</v>
      </c>
      <c r="H68" s="28" t="s">
        <v>80</v>
      </c>
      <c r="I68" s="12">
        <v>2</v>
      </c>
      <c r="J68" s="12">
        <v>2</v>
      </c>
      <c r="K68" s="15"/>
    </row>
    <row r="69" spans="1:11" ht="27">
      <c r="A69" s="16" t="s">
        <v>17</v>
      </c>
      <c r="B69" s="17" t="s">
        <v>81</v>
      </c>
      <c r="C69" s="46">
        <v>2</v>
      </c>
      <c r="D69" s="46">
        <v>2</v>
      </c>
      <c r="E69" s="19"/>
      <c r="F69" s="46"/>
      <c r="G69" s="18" t="s">
        <v>17</v>
      </c>
      <c r="H69" s="17" t="s">
        <v>82</v>
      </c>
      <c r="I69" s="46">
        <v>2</v>
      </c>
      <c r="J69" s="46">
        <v>2</v>
      </c>
      <c r="K69" s="20"/>
    </row>
    <row r="70" spans="1:11" ht="27.75" thickBot="1">
      <c r="A70" s="49" t="s">
        <v>17</v>
      </c>
      <c r="B70" s="22" t="s">
        <v>83</v>
      </c>
      <c r="C70" s="2">
        <v>2</v>
      </c>
      <c r="D70" s="2">
        <v>2</v>
      </c>
      <c r="E70" s="53"/>
      <c r="F70" s="51"/>
      <c r="G70" s="23" t="s">
        <v>17</v>
      </c>
      <c r="H70" s="22" t="s">
        <v>84</v>
      </c>
      <c r="I70" s="23">
        <v>9</v>
      </c>
      <c r="J70" s="23">
        <v>0</v>
      </c>
      <c r="K70" s="56" t="s">
        <v>96</v>
      </c>
    </row>
    <row r="71" spans="1:11" ht="15.75">
      <c r="A71" s="39"/>
      <c r="B71" s="41"/>
      <c r="C71" s="39"/>
      <c r="D71" s="41"/>
      <c r="E71" s="40"/>
      <c r="F71" s="41"/>
      <c r="G71" s="39"/>
      <c r="H71" s="41"/>
      <c r="I71" s="39"/>
      <c r="J71" s="39"/>
      <c r="K71" s="43"/>
    </row>
    <row r="72" spans="1:11" ht="15.75">
      <c r="A72" s="57" t="s">
        <v>85</v>
      </c>
      <c r="B72" s="57"/>
      <c r="C72" s="57"/>
      <c r="D72" s="57"/>
      <c r="E72" s="57"/>
      <c r="F72" s="57"/>
      <c r="G72" s="57"/>
      <c r="H72" s="57"/>
      <c r="I72" s="57"/>
      <c r="J72" s="57"/>
      <c r="K72" s="57"/>
    </row>
    <row r="73" spans="1:11" s="59" customFormat="1" ht="39.75" customHeight="1">
      <c r="A73" s="58" t="s">
        <v>99</v>
      </c>
      <c r="B73" s="58"/>
      <c r="C73" s="58"/>
      <c r="D73" s="58"/>
      <c r="E73" s="58"/>
      <c r="F73" s="58"/>
      <c r="G73" s="58"/>
      <c r="H73" s="58"/>
      <c r="I73" s="58"/>
      <c r="J73" s="58"/>
      <c r="K73" s="58"/>
    </row>
    <row r="74" spans="1:11" s="59" customFormat="1" ht="30" customHeight="1">
      <c r="A74" s="58" t="s">
        <v>90</v>
      </c>
      <c r="B74" s="58"/>
      <c r="C74" s="58"/>
      <c r="D74" s="58"/>
      <c r="E74" s="58"/>
      <c r="F74" s="58"/>
      <c r="G74" s="58"/>
      <c r="H74" s="58"/>
      <c r="I74" s="58"/>
      <c r="J74" s="58"/>
      <c r="K74" s="58"/>
    </row>
    <row r="75" spans="1:11" s="59" customFormat="1" ht="15.75">
      <c r="A75" s="60" t="s">
        <v>24</v>
      </c>
      <c r="B75" s="60"/>
      <c r="C75" s="60"/>
      <c r="D75" s="60"/>
      <c r="E75" s="60"/>
      <c r="F75" s="60"/>
      <c r="G75" s="60"/>
      <c r="H75" s="60"/>
      <c r="I75" s="60"/>
      <c r="J75" s="60"/>
      <c r="K75" s="60"/>
    </row>
    <row r="76" spans="1:11" s="59" customFormat="1" ht="15.75">
      <c r="A76" s="60" t="s">
        <v>23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</row>
    <row r="77" spans="1:11" s="59" customFormat="1" ht="30.75" customHeight="1">
      <c r="A77" s="58" t="s">
        <v>100</v>
      </c>
      <c r="B77" s="58"/>
      <c r="C77" s="58"/>
      <c r="D77" s="58"/>
      <c r="E77" s="58"/>
      <c r="F77" s="58"/>
      <c r="G77" s="58"/>
      <c r="H77" s="58"/>
      <c r="I77" s="58"/>
      <c r="J77" s="58"/>
      <c r="K77" s="58"/>
    </row>
    <row r="78" spans="1:11" s="59" customFormat="1" ht="30.75" customHeight="1">
      <c r="A78" s="58" t="s">
        <v>101</v>
      </c>
      <c r="B78" s="58"/>
      <c r="C78" s="58"/>
      <c r="D78" s="58"/>
      <c r="E78" s="58"/>
      <c r="F78" s="58"/>
      <c r="G78" s="58"/>
      <c r="H78" s="58"/>
      <c r="I78" s="58"/>
      <c r="J78" s="58"/>
      <c r="K78" s="58"/>
    </row>
    <row r="79" spans="1:11" s="59" customFormat="1" ht="15.75">
      <c r="A79" s="58" t="s">
        <v>91</v>
      </c>
      <c r="B79" s="58"/>
      <c r="C79" s="58"/>
      <c r="D79" s="58"/>
      <c r="E79" s="58"/>
      <c r="F79" s="58"/>
      <c r="G79" s="58"/>
      <c r="H79" s="58"/>
      <c r="I79" s="58"/>
      <c r="J79" s="58"/>
      <c r="K79" s="58"/>
    </row>
    <row r="80" spans="1:11" s="59" customFormat="1" ht="45.75" customHeight="1">
      <c r="A80" s="58" t="s">
        <v>92</v>
      </c>
      <c r="B80" s="58"/>
      <c r="C80" s="58"/>
      <c r="D80" s="58"/>
      <c r="E80" s="58"/>
      <c r="F80" s="58"/>
      <c r="G80" s="58"/>
      <c r="H80" s="58"/>
      <c r="I80" s="58"/>
      <c r="J80" s="58"/>
      <c r="K80" s="58"/>
    </row>
    <row r="81" spans="1:11" s="59" customFormat="1" ht="31.5" customHeight="1">
      <c r="A81" s="58" t="s">
        <v>93</v>
      </c>
      <c r="B81" s="58"/>
      <c r="C81" s="58"/>
      <c r="D81" s="58"/>
      <c r="E81" s="58"/>
      <c r="F81" s="58"/>
      <c r="G81" s="58"/>
      <c r="H81" s="58"/>
      <c r="I81" s="58"/>
      <c r="J81" s="58"/>
      <c r="K81" s="58"/>
    </row>
    <row r="82" spans="1:11" s="59" customFormat="1" ht="31.5" customHeight="1">
      <c r="A82" s="61" t="s">
        <v>94</v>
      </c>
      <c r="B82" s="61"/>
      <c r="C82" s="61"/>
      <c r="D82" s="61"/>
      <c r="E82" s="61"/>
      <c r="F82" s="61"/>
      <c r="G82" s="61"/>
      <c r="H82" s="61"/>
      <c r="I82" s="61"/>
      <c r="J82" s="61"/>
      <c r="K82" s="61"/>
    </row>
    <row r="83" spans="1:11" s="59" customFormat="1" ht="15.75">
      <c r="A83" s="61" t="s">
        <v>95</v>
      </c>
      <c r="B83" s="61"/>
      <c r="C83" s="61"/>
      <c r="D83" s="61"/>
      <c r="E83" s="61"/>
      <c r="F83" s="61"/>
      <c r="G83" s="61"/>
      <c r="H83" s="61"/>
      <c r="I83" s="61"/>
      <c r="J83" s="61"/>
      <c r="K83" s="61"/>
    </row>
  </sheetData>
  <mergeCells count="25">
    <mergeCell ref="A83:K83"/>
    <mergeCell ref="A2:K2"/>
    <mergeCell ref="A1:K1"/>
    <mergeCell ref="A72:K72"/>
    <mergeCell ref="A3:E3"/>
    <mergeCell ref="G3:K3"/>
    <mergeCell ref="A21:K21"/>
    <mergeCell ref="A22:E22"/>
    <mergeCell ref="G22:K22"/>
    <mergeCell ref="A39:K39"/>
    <mergeCell ref="A40:E40"/>
    <mergeCell ref="G40:K40"/>
    <mergeCell ref="A55:K55"/>
    <mergeCell ref="A56:E56"/>
    <mergeCell ref="G56:K56"/>
    <mergeCell ref="A73:K73"/>
    <mergeCell ref="A81:K81"/>
    <mergeCell ref="A82:K82"/>
    <mergeCell ref="A75:K75"/>
    <mergeCell ref="A78:K78"/>
    <mergeCell ref="A74:K74"/>
    <mergeCell ref="A76:K76"/>
    <mergeCell ref="A77:K77"/>
    <mergeCell ref="A79:K79"/>
    <mergeCell ref="A80:K80"/>
  </mergeCells>
  <phoneticPr fontId="1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68" fitToHeight="0" orientation="portrait" r:id="rId1"/>
  <headerFooter>
    <oddFooter>&amp;R&amp;10&amp;A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115-日四技-高福-重點產業英</vt:lpstr>
      <vt:lpstr>'115-日四技-高福-重點產業英'!Print_Area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stust_xina</dc:creator>
  <cp:lastModifiedBy>stust_xina</cp:lastModifiedBy>
  <cp:lastPrinted>2026-05-08T04:50:45Z</cp:lastPrinted>
  <dcterms:created xsi:type="dcterms:W3CDTF">2026-03-17T02:33:17Z</dcterms:created>
  <dcterms:modified xsi:type="dcterms:W3CDTF">2026-06-02T06:38:30Z</dcterms:modified>
</cp:coreProperties>
</file>